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ts\Desktop\0327\"/>
    </mc:Choice>
  </mc:AlternateContent>
  <bookViews>
    <workbookView xWindow="0" yWindow="0" windowWidth="27945" windowHeight="11925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externalReferences>
    <externalReference r:id="rId7"/>
  </externalReferences>
  <definedNames>
    <definedName name="_xlnm.Print_Area" localSheetId="0">附表1!$A$1:$C$12</definedName>
    <definedName name="_xlnm.Print_Area" localSheetId="1">附表2!$A$1:$H$12</definedName>
    <definedName name="_xlnm.Print_Area" localSheetId="2">附表3!$A$1:$C$48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2" l="1"/>
  <c r="H13" i="22"/>
  <c r="G13" i="22"/>
  <c r="F13" i="22"/>
  <c r="E13" i="22"/>
  <c r="D13" i="22"/>
  <c r="C13" i="22"/>
  <c r="B13" i="22"/>
  <c r="I12" i="22"/>
  <c r="H12" i="22"/>
  <c r="G12" i="22"/>
  <c r="F12" i="22"/>
  <c r="E12" i="22"/>
  <c r="D12" i="22"/>
  <c r="C12" i="22"/>
  <c r="B12" i="22"/>
  <c r="I11" i="22"/>
  <c r="H11" i="22"/>
  <c r="G11" i="22"/>
  <c r="F11" i="22"/>
  <c r="E11" i="22"/>
  <c r="D11" i="22"/>
  <c r="C11" i="22"/>
  <c r="B11" i="22"/>
  <c r="I10" i="22"/>
  <c r="H10" i="22"/>
  <c r="G10" i="22"/>
  <c r="F10" i="22"/>
  <c r="E10" i="22"/>
  <c r="D10" i="22"/>
  <c r="C10" i="22"/>
  <c r="B10" i="22"/>
  <c r="I9" i="22"/>
  <c r="H9" i="22"/>
  <c r="G9" i="22"/>
  <c r="F9" i="22"/>
  <c r="E9" i="22"/>
  <c r="D9" i="22"/>
  <c r="C9" i="22"/>
  <c r="B9" i="22"/>
  <c r="I8" i="22"/>
  <c r="H8" i="22"/>
  <c r="G8" i="22"/>
  <c r="F8" i="22"/>
  <c r="E8" i="22"/>
  <c r="D8" i="22"/>
  <c r="C8" i="22"/>
  <c r="B8" i="22"/>
  <c r="I7" i="22"/>
  <c r="H7" i="22"/>
  <c r="G7" i="22"/>
  <c r="F7" i="22"/>
  <c r="E7" i="22"/>
  <c r="D7" i="22"/>
  <c r="C7" i="22"/>
  <c r="B7" i="22"/>
  <c r="I6" i="22"/>
  <c r="H6" i="22"/>
  <c r="G6" i="22"/>
  <c r="F6" i="22"/>
  <c r="E6" i="22"/>
  <c r="D6" i="22"/>
  <c r="C6" i="22"/>
  <c r="B6" i="22"/>
  <c r="G13" i="21"/>
  <c r="F13" i="21"/>
  <c r="E13" i="21"/>
  <c r="D13" i="21"/>
  <c r="C13" i="21"/>
  <c r="B13" i="21"/>
  <c r="G12" i="21"/>
  <c r="F12" i="21"/>
  <c r="E12" i="21"/>
  <c r="D12" i="21"/>
  <c r="C12" i="21"/>
  <c r="B12" i="21"/>
  <c r="G11" i="21"/>
  <c r="F11" i="21"/>
  <c r="E11" i="21"/>
  <c r="D11" i="21"/>
  <c r="C11" i="21"/>
  <c r="B11" i="21"/>
  <c r="G10" i="21"/>
  <c r="F10" i="21"/>
  <c r="E10" i="21"/>
  <c r="D10" i="21"/>
  <c r="C10" i="21"/>
  <c r="B10" i="21"/>
  <c r="G9" i="21"/>
  <c r="F9" i="21"/>
  <c r="E9" i="21"/>
  <c r="D9" i="21"/>
  <c r="C9" i="21"/>
  <c r="B9" i="21"/>
  <c r="G8" i="21"/>
  <c r="F8" i="21"/>
  <c r="E8" i="21"/>
  <c r="D8" i="21"/>
  <c r="C8" i="21"/>
  <c r="B8" i="21"/>
  <c r="G7" i="21"/>
  <c r="F7" i="21"/>
  <c r="E7" i="21"/>
  <c r="D7" i="21"/>
  <c r="C7" i="21"/>
  <c r="B7" i="21"/>
  <c r="G6" i="21"/>
  <c r="F6" i="21"/>
  <c r="E6" i="21"/>
  <c r="D6" i="21"/>
  <c r="C6" i="21"/>
  <c r="B6" i="21"/>
  <c r="I4" i="10"/>
  <c r="H4" i="10"/>
  <c r="G4" i="10"/>
  <c r="F4" i="10"/>
  <c r="E4" i="10"/>
  <c r="D4" i="10"/>
  <c r="C4" i="10"/>
  <c r="B4" i="10"/>
</calcChain>
</file>

<file path=xl/sharedStrings.xml><?xml version="1.0" encoding="utf-8"?>
<sst xmlns="http://schemas.openxmlformats.org/spreadsheetml/2006/main" count="251" uniqueCount="95">
  <si>
    <t>表1 2026年1-2月份规模以上工业企业主要财务指标</t>
  </si>
  <si>
    <t>分  组</t>
  </si>
  <si>
    <t>营业收入</t>
  </si>
  <si>
    <t>营业成本</t>
  </si>
  <si>
    <t>利润总额</t>
  </si>
  <si>
    <t>金额</t>
  </si>
  <si>
    <t>同比增长</t>
  </si>
  <si>
    <t>(亿元)</t>
  </si>
  <si>
    <t>(%)</t>
  </si>
  <si>
    <t>总计</t>
  </si>
  <si>
    <t>其中：采矿业</t>
  </si>
  <si>
    <t>（注1）</t>
  </si>
  <si>
    <t xml:space="preserve">      制造业</t>
  </si>
  <si>
    <t xml:space="preserve">      电力、热力、燃气及水生产和供应业</t>
  </si>
  <si>
    <t>其中：国有控股企业</t>
  </si>
  <si>
    <t>其中：股份制企业</t>
  </si>
  <si>
    <t xml:space="preserve">      外商及港澳台投资企业</t>
  </si>
  <si>
    <t>其中：私营企业</t>
  </si>
  <si>
    <t>注：1.经济类型分组之间存在交叉，故各经济类型企业数据之和大于总计。</t>
  </si>
  <si>
    <t xml:space="preserve">    2.本表部分指标存在总计不等于分项之和情况，是数据四舍五入所致，未作机械调整。</t>
  </si>
  <si>
    <t>表2 2026年1-2月份规模以上工业企业经济效益指标</t>
  </si>
  <si>
    <t>营业收入
利润率</t>
  </si>
  <si>
    <t>每百元营业收入中的
成本</t>
  </si>
  <si>
    <t>每百元营业收入中的
费用</t>
  </si>
  <si>
    <t>每百元资产实现的营业收入</t>
  </si>
  <si>
    <t>人均营业
收入</t>
  </si>
  <si>
    <t>资产负债率</t>
  </si>
  <si>
    <t>产成品存货周转天数</t>
  </si>
  <si>
    <t>应收账款
平均回收期</t>
  </si>
  <si>
    <t>(元)</t>
  </si>
  <si>
    <t>(万元/人)</t>
  </si>
  <si>
    <t>(天)</t>
  </si>
  <si>
    <t>表3 2026年1-2月份规模以上工业企业主要财务指标（分行业）</t>
  </si>
  <si>
    <t>行  业</t>
  </si>
  <si>
    <t xml:space="preserve">  煤炭开采和洗选业</t>
  </si>
  <si>
    <t xml:space="preserve">  石油和天然气开采业</t>
  </si>
  <si>
    <t xml:space="preserve">  黑色金属矿采选业</t>
  </si>
  <si>
    <t xml:space="preserve">  有色金属矿采选业</t>
  </si>
  <si>
    <t xml:space="preserve">  非金属矿采选业</t>
  </si>
  <si>
    <t xml:space="preserve">  开采专业及辅助性活动</t>
  </si>
  <si>
    <t xml:space="preserve">  其他采矿业</t>
  </si>
  <si>
    <t xml:space="preserve">  农副食品加工业</t>
  </si>
  <si>
    <t xml:space="preserve">  食品制造业</t>
  </si>
  <si>
    <t xml:space="preserve">  酒、饮料和精制茶制造业</t>
  </si>
  <si>
    <t xml:space="preserve">  烟草制品业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</si>
  <si>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</si>
  <si>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</si>
  <si>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</si>
  <si>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</si>
  <si>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家具制造业</t>
  </si>
  <si>
    <t xml:space="preserve">  造纸和纸制品业</t>
  </si>
  <si>
    <t xml:space="preserve">  印刷和记录媒介复制业</t>
  </si>
  <si>
    <t xml:space="preserve">  文教、工美、体育和娱乐用品制造业</t>
  </si>
  <si>
    <t xml:space="preserve">  石油、煤炭及其他燃料加工业</t>
  </si>
  <si>
    <t xml:space="preserve">  化学原料和化学制品制造业</t>
  </si>
  <si>
    <t xml:space="preserve">  医药制造业</t>
  </si>
  <si>
    <t xml:space="preserve">  化学纤维制造业</t>
  </si>
  <si>
    <t xml:space="preserve">  橡胶和塑料制品业</t>
  </si>
  <si>
    <t xml:space="preserve">  非金属矿物制品业</t>
  </si>
  <si>
    <t xml:space="preserve">  黑色金属冶炼和压延加工业</t>
  </si>
  <si>
    <t>（注2）</t>
  </si>
  <si>
    <t xml:space="preserve">  有色金属冶炼和压延加工业</t>
  </si>
  <si>
    <t xml:space="preserve">  金属制品业</t>
  </si>
  <si>
    <t xml:space="preserve">  通用设备制造业</t>
  </si>
  <si>
    <t xml:space="preserve">  专用设备制造业</t>
  </si>
  <si>
    <t xml:space="preserve">  汽车制造业</t>
  </si>
  <si>
    <t xml:space="preserve">  铁路、船舶、航空航天和其他运输设备制造业</t>
  </si>
  <si>
    <t xml:space="preserve">  电气机械和器材制造业</t>
  </si>
  <si>
    <t xml:space="preserve">  计算机、通信和其他电子设备制造业</t>
  </si>
  <si>
    <t xml:space="preserve">  仪器仪表制造业</t>
  </si>
  <si>
    <t xml:space="preserve">  其他制造业</t>
  </si>
  <si>
    <t xml:space="preserve">  废弃资源综合利用业</t>
  </si>
  <si>
    <t xml:space="preserve">  金属制品、机械和设备修理业</t>
  </si>
  <si>
    <t xml:space="preserve">  电力、热力生产和供应业</t>
  </si>
  <si>
    <t xml:space="preserve">  燃气生产和供应业</t>
  </si>
  <si>
    <t xml:space="preserve">  水的生产和供应业</t>
  </si>
  <si>
    <t>注：1.石油、煤炭及其他燃料加工业上年同期为亏损，无法计算同比增速。</t>
  </si>
  <si>
    <t xml:space="preserve">    2.黑色金属冶炼和压延加工业上年同期为亏损，无法计算同比增速。</t>
  </si>
  <si>
    <t xml:space="preserve">    3.本表部分指标存在总计不等于分项之和情况，是数据四舍五入所致，未作机械调整。</t>
  </si>
  <si>
    <t>表1 2022年规模以上工业企业主要财务指标</t>
  </si>
  <si>
    <t>修改月份</t>
  </si>
  <si>
    <t xml:space="preserve">      外商及港澳台商投资企业</t>
  </si>
  <si>
    <t>表2 2022年规模以上工业企业经济效益指标</t>
  </si>
  <si>
    <t>营业收入利润率</t>
  </si>
  <si>
    <t>每百元营业收入中的成本</t>
  </si>
  <si>
    <t>每百元营业收入中的费用</t>
  </si>
  <si>
    <t>2022年</t>
  </si>
  <si>
    <t>2022年末</t>
  </si>
  <si>
    <t>表3 2022年规模以上工业企业主要财务指标（分行业）</t>
  </si>
  <si>
    <r>
      <rPr>
        <sz val="11"/>
        <rFont val="宋体"/>
        <charset val="134"/>
      </rPr>
      <t>（注</t>
    </r>
    <r>
      <rPr>
        <sz val="11"/>
        <rFont val="Times New Roman"/>
        <family val="1"/>
      </rPr>
      <t>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</si>
  <si>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family val="1"/>
      </rPr>
      <t>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</si>
  <si>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family val="1"/>
      </rPr>
      <t>4</t>
    </r>
    <r>
      <rPr>
        <sz val="11"/>
        <rFont val="宋体"/>
        <charset val="134"/>
      </rPr>
      <t>）</t>
    </r>
  </si>
  <si>
    <t>注：1.开采专业及辅助性活动上年同期亏损39.4亿元。</t>
  </si>
  <si>
    <t>注：1.开采专业及辅助性活动2018年亏损41.5亿元。</t>
  </si>
  <si>
    <t>注：1.开采专业及辅助性活动上年同期亏损3.2亿元。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</si>
</sst>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"/>
  </numFmts>
  <fonts count="8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Times New Roman"/>
      <family val="1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7">
    <xf numFmtId="0" fontId="0" fillId="0" borderId="0" xfId="0">
      <alignment vertical="center"/>
    </xf>
    <xf numFmtId="0" fontId="6" fillId="0" borderId="0" xfId="1"/>
    <xf numFmtId="0" fontId="1" fillId="0" borderId="0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78" fontId="2" fillId="0" borderId="10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3" fillId="0" borderId="7" xfId="0" applyNumberFormat="1" applyFont="1" applyBorder="1">
      <alignment vertical="center"/>
    </xf>
    <xf numFmtId="49" fontId="2" fillId="0" borderId="11" xfId="0" applyNumberFormat="1" applyFont="1" applyBorder="1" applyAlignment="1">
      <alignment horizontal="left" vertical="center"/>
    </xf>
    <xf numFmtId="178" fontId="3" fillId="0" borderId="12" xfId="0" applyNumberFormat="1" applyFont="1" applyBorder="1">
      <alignment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13" xfId="0" applyNumberFormat="1" applyFont="1" applyBorder="1">
      <alignment vertical="center"/>
    </xf>
    <xf numFmtId="178" fontId="2" fillId="0" borderId="13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left" vertical="center" shrinkToFit="1"/>
    </xf>
    <xf numFmtId="49" fontId="2" fillId="0" borderId="14" xfId="0" applyNumberFormat="1" applyFont="1" applyBorder="1" applyAlignment="1">
      <alignment horizontal="left" vertical="center"/>
    </xf>
    <xf numFmtId="178" fontId="3" fillId="0" borderId="15" xfId="0" applyNumberFormat="1" applyFont="1" applyBorder="1">
      <alignment vertical="center"/>
    </xf>
    <xf numFmtId="178" fontId="3" fillId="0" borderId="16" xfId="0" applyNumberFormat="1" applyFont="1" applyBorder="1" applyAlignment="1">
      <alignment horizontal="right" vertical="center"/>
    </xf>
    <xf numFmtId="49" fontId="4" fillId="0" borderId="3" xfId="1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6" fillId="2" borderId="0" xfId="1" applyFill="1"/>
    <xf numFmtId="178" fontId="2" fillId="0" borderId="16" xfId="0" applyNumberFormat="1" applyFont="1" applyBorder="1" applyAlignment="1">
      <alignment horizontal="right" vertical="center"/>
    </xf>
    <xf numFmtId="0" fontId="2" fillId="0" borderId="17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2" fontId="3" fillId="0" borderId="6" xfId="0" applyNumberFormat="1" applyFont="1" applyBorder="1">
      <alignment vertical="center"/>
    </xf>
    <xf numFmtId="0" fontId="2" fillId="0" borderId="11" xfId="1" applyFont="1" applyBorder="1"/>
    <xf numFmtId="2" fontId="3" fillId="0" borderId="12" xfId="0" applyNumberFormat="1" applyFont="1" applyBorder="1">
      <alignment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2" fontId="3" fillId="0" borderId="15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0" fontId="2" fillId="0" borderId="7" xfId="1" applyNumberFormat="1" applyFont="1" applyBorder="1" applyAlignment="1">
      <alignment horizontal="center" vertical="center" wrapText="1"/>
    </xf>
    <xf numFmtId="178" fontId="2" fillId="0" borderId="19" xfId="0" applyNumberFormat="1" applyFont="1" applyBorder="1">
      <alignment vertical="center"/>
    </xf>
    <xf numFmtId="49" fontId="0" fillId="0" borderId="0" xfId="1" applyNumberFormat="1" applyFont="1" applyAlignment="1">
      <alignment horizontal="center"/>
    </xf>
    <xf numFmtId="0" fontId="6" fillId="0" borderId="0" xfId="1" applyAlignment="1">
      <alignment horizontal="center"/>
    </xf>
    <xf numFmtId="0" fontId="0" fillId="2" borderId="0" xfId="0" applyFill="1" applyBorder="1">
      <alignment vertical="center"/>
    </xf>
    <xf numFmtId="0" fontId="0" fillId="0" borderId="0" xfId="0" applyFill="1" applyBorder="1">
      <alignment vertical="center"/>
    </xf>
    <xf numFmtId="0" fontId="5" fillId="0" borderId="0" xfId="0" applyFont="1" applyFill="1">
      <alignment vertical="center"/>
    </xf>
    <xf numFmtId="0" fontId="2" fillId="0" borderId="6" xfId="1" applyNumberFormat="1" applyFont="1" applyBorder="1" applyAlignment="1">
      <alignment horizontal="center" vertical="center" wrapText="1"/>
    </xf>
    <xf numFmtId="0" fontId="6" fillId="0" borderId="0" xfId="1" applyBorder="1"/>
    <xf numFmtId="0" fontId="1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 wrapText="1"/>
    </xf>
    <xf numFmtId="49" fontId="4" fillId="0" borderId="0" xfId="1" applyNumberFormat="1" applyFont="1" applyFill="1" applyAlignment="1">
      <alignment horizontal="left" vertical="center" wrapText="1"/>
    </xf>
    <xf numFmtId="49" fontId="4" fillId="0" borderId="0" xfId="1" applyNumberFormat="1" applyFont="1" applyFill="1" applyBorder="1" applyAlignment="1">
      <alignment vertical="center"/>
    </xf>
    <xf numFmtId="49" fontId="4" fillId="0" borderId="3" xfId="1" applyNumberFormat="1" applyFont="1" applyFill="1" applyBorder="1" applyAlignment="1">
      <alignment vertical="center"/>
    </xf>
    <xf numFmtId="178" fontId="3" fillId="0" borderId="0" xfId="0" applyNumberFormat="1" applyFont="1" applyBorder="1" applyAlignment="1">
      <alignment horizontal="right" vertical="center"/>
    </xf>
  </cellXfs>
  <cellStyles count="2">
    <cellStyle name="常规" xfId="0" builtinId="0"/>
    <cellStyle name="常规_新闻稿附表 8" xfId="1"/>
  </cellStyles>
  <dxfs count="2">
    <dxf>
      <fill>
        <patternFill patternType="solid">
          <bgColor indexed="11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3%20&#26032;&#38395;&#31295;/2026/02/2.202602_&#37197;&#2227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数"/>
      <sheetName val="源数据"/>
      <sheetName val="源数据2"/>
      <sheetName val="源数据3"/>
      <sheetName val="_图_"/>
      <sheetName val="附表1"/>
      <sheetName val="附表2"/>
      <sheetName val="附表3"/>
      <sheetName val="12月用1"/>
      <sheetName val="12月用2"/>
      <sheetName val="12月用3"/>
    </sheetNames>
    <sheetDataSet>
      <sheetData sheetId="0">
        <row r="2">
          <cell r="B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19"/>
  <sheetViews>
    <sheetView tabSelected="1" workbookViewId="0">
      <selection activeCell="N16" sqref="N16"/>
    </sheetView>
  </sheetViews>
  <sheetFormatPr defaultColWidth="9" defaultRowHeight="14.25"/>
  <cols>
    <col min="1" max="1" width="37.75" style="1" customWidth="1"/>
    <col min="2" max="7" width="11.375" style="1" customWidth="1"/>
    <col min="8" max="16384" width="9" style="1"/>
  </cols>
  <sheetData>
    <row r="1" spans="1:10" ht="32.450000000000003" customHeight="1">
      <c r="A1" s="42" t="s">
        <v>0</v>
      </c>
      <c r="B1" s="42"/>
      <c r="C1" s="42"/>
      <c r="D1" s="42"/>
      <c r="E1" s="42"/>
      <c r="F1" s="42"/>
      <c r="G1" s="42"/>
    </row>
    <row r="2" spans="1:10" ht="5.0999999999999996" customHeight="1">
      <c r="A2" s="2"/>
      <c r="B2" s="2"/>
      <c r="C2" s="2"/>
      <c r="D2" s="2"/>
      <c r="E2" s="2"/>
      <c r="F2" s="2"/>
      <c r="G2" s="2"/>
      <c r="J2" s="38"/>
    </row>
    <row r="3" spans="1:10" ht="27.95" customHeight="1">
      <c r="A3" s="49" t="s">
        <v>1</v>
      </c>
      <c r="B3" s="43" t="s">
        <v>2</v>
      </c>
      <c r="C3" s="44"/>
      <c r="D3" s="43" t="s">
        <v>3</v>
      </c>
      <c r="E3" s="45"/>
      <c r="F3" s="43" t="s">
        <v>4</v>
      </c>
      <c r="G3" s="46"/>
    </row>
    <row r="4" spans="1:10">
      <c r="A4" s="50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4" t="s">
        <v>6</v>
      </c>
    </row>
    <row r="5" spans="1:10">
      <c r="A5" s="50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6" t="s">
        <v>8</v>
      </c>
    </row>
    <row r="6" spans="1:10" ht="15.95" customHeight="1">
      <c r="A6" s="7" t="s">
        <v>9</v>
      </c>
      <c r="B6" s="8">
        <v>208387.9</v>
      </c>
      <c r="C6" s="8">
        <v>5.3</v>
      </c>
      <c r="D6" s="8">
        <v>176776.4</v>
      </c>
      <c r="E6" s="8">
        <v>5</v>
      </c>
      <c r="F6" s="8">
        <v>10245.6</v>
      </c>
      <c r="G6" s="9">
        <v>15.2</v>
      </c>
    </row>
    <row r="7" spans="1:10" ht="15.95" customHeight="1">
      <c r="A7" s="27" t="s">
        <v>10</v>
      </c>
      <c r="B7" s="11">
        <v>7974.8</v>
      </c>
      <c r="C7" s="11">
        <v>-0.9</v>
      </c>
      <c r="D7" s="11">
        <v>5433.1</v>
      </c>
      <c r="E7" s="13">
        <v>-0.2</v>
      </c>
      <c r="F7" s="11">
        <v>1556.1</v>
      </c>
      <c r="G7" s="13">
        <v>9.9</v>
      </c>
      <c r="I7" s="56"/>
    </row>
    <row r="8" spans="1:10" ht="15.95" customHeight="1">
      <c r="A8" s="27" t="s">
        <v>12</v>
      </c>
      <c r="B8" s="11">
        <v>179125.4</v>
      </c>
      <c r="C8" s="11">
        <v>6.1</v>
      </c>
      <c r="D8" s="11">
        <v>152253.20000000001</v>
      </c>
      <c r="E8" s="13">
        <v>5.8</v>
      </c>
      <c r="F8" s="11">
        <v>7321.5</v>
      </c>
      <c r="G8" s="13">
        <v>18.899999999999999</v>
      </c>
    </row>
    <row r="9" spans="1:10" ht="15.95" customHeight="1">
      <c r="A9" s="27" t="s">
        <v>13</v>
      </c>
      <c r="B9" s="11">
        <v>21287.599999999999</v>
      </c>
      <c r="C9" s="11">
        <v>0.5</v>
      </c>
      <c r="D9" s="11">
        <v>19090.099999999999</v>
      </c>
      <c r="E9" s="11">
        <v>0.2</v>
      </c>
      <c r="F9" s="11">
        <v>1368</v>
      </c>
      <c r="G9" s="13">
        <v>3.7</v>
      </c>
    </row>
    <row r="10" spans="1:10" ht="15.95" customHeight="1">
      <c r="A10" s="29" t="s">
        <v>14</v>
      </c>
      <c r="B10" s="11">
        <v>59598.7</v>
      </c>
      <c r="C10" s="11">
        <v>1.8</v>
      </c>
      <c r="D10" s="11">
        <v>49072.4</v>
      </c>
      <c r="E10" s="11">
        <v>2.2000000000000002</v>
      </c>
      <c r="F10" s="11">
        <v>3665.6</v>
      </c>
      <c r="G10" s="13">
        <v>5.3</v>
      </c>
    </row>
    <row r="11" spans="1:10" ht="15.95" customHeight="1">
      <c r="A11" s="29" t="s">
        <v>15</v>
      </c>
      <c r="B11" s="11">
        <v>169312.4</v>
      </c>
      <c r="C11" s="11">
        <v>6.4</v>
      </c>
      <c r="D11" s="11">
        <v>143861</v>
      </c>
      <c r="E11" s="11">
        <v>6.1</v>
      </c>
      <c r="F11" s="11">
        <v>8032.9</v>
      </c>
      <c r="G11" s="13">
        <v>22.1</v>
      </c>
    </row>
    <row r="12" spans="1:10" ht="15.95" customHeight="1">
      <c r="A12" s="29" t="s">
        <v>16</v>
      </c>
      <c r="B12" s="11">
        <v>38124.300000000003</v>
      </c>
      <c r="C12" s="11">
        <v>0.8</v>
      </c>
      <c r="D12" s="11">
        <v>32102.799999999999</v>
      </c>
      <c r="E12" s="11">
        <v>0.6</v>
      </c>
      <c r="F12" s="11">
        <v>2167.5</v>
      </c>
      <c r="G12" s="13">
        <v>-3.8</v>
      </c>
    </row>
    <row r="13" spans="1:10" ht="15.95" customHeight="1">
      <c r="A13" s="30" t="s">
        <v>17</v>
      </c>
      <c r="B13" s="17">
        <v>73694.899999999994</v>
      </c>
      <c r="C13" s="17">
        <v>7.5</v>
      </c>
      <c r="D13" s="17">
        <v>63487.7</v>
      </c>
      <c r="E13" s="17">
        <v>6.7</v>
      </c>
      <c r="F13" s="17">
        <v>2844.5</v>
      </c>
      <c r="G13" s="32">
        <v>37.200000000000003</v>
      </c>
    </row>
    <row r="14" spans="1:10">
      <c r="A14" s="47" t="s">
        <v>18</v>
      </c>
      <c r="B14" s="47"/>
      <c r="C14" s="47"/>
      <c r="D14" s="47"/>
      <c r="E14" s="47"/>
      <c r="F14" s="47"/>
      <c r="G14" s="47"/>
    </row>
    <row r="15" spans="1:10">
      <c r="A15" s="48" t="s">
        <v>19</v>
      </c>
      <c r="B15" s="48"/>
      <c r="C15" s="48"/>
      <c r="D15" s="48"/>
      <c r="E15" s="48"/>
      <c r="F15" s="48"/>
      <c r="G15" s="48"/>
    </row>
    <row r="19" spans="2:6">
      <c r="B19" s="35"/>
      <c r="C19" s="36"/>
      <c r="D19" s="35"/>
      <c r="E19" s="36"/>
      <c r="F19" s="35"/>
    </row>
  </sheetData>
  <mergeCells count="7">
    <mergeCell ref="A15:G15"/>
    <mergeCell ref="A3:A5"/>
    <mergeCell ref="A1:G1"/>
    <mergeCell ref="B3:C3"/>
    <mergeCell ref="D3:E3"/>
    <mergeCell ref="F3:G3"/>
    <mergeCell ref="A14:G14"/>
  </mergeCells>
  <phoneticPr fontId="7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K13"/>
  <sheetViews>
    <sheetView workbookViewId="0">
      <selection activeCell="B6" sqref="B6:I13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spans="1:11" ht="32.450000000000003" customHeight="1">
      <c r="A1" s="42" t="s">
        <v>20</v>
      </c>
      <c r="B1" s="42"/>
      <c r="C1" s="42"/>
      <c r="D1" s="42"/>
      <c r="E1" s="42"/>
      <c r="F1" s="42"/>
      <c r="G1" s="42"/>
      <c r="H1" s="42"/>
      <c r="I1" s="42"/>
    </row>
    <row r="2" spans="1:11" ht="5.0999999999999996" customHeight="1">
      <c r="A2" s="2"/>
      <c r="B2" s="2"/>
      <c r="C2" s="2"/>
      <c r="D2" s="2"/>
      <c r="E2" s="2"/>
      <c r="F2" s="2"/>
      <c r="G2" s="2"/>
      <c r="H2" s="2"/>
      <c r="I2" s="2"/>
      <c r="K2" s="21"/>
    </row>
    <row r="3" spans="1:11" ht="45" customHeight="1">
      <c r="A3" s="49" t="s">
        <v>1</v>
      </c>
      <c r="B3" s="24" t="s">
        <v>21</v>
      </c>
      <c r="C3" s="24" t="s">
        <v>22</v>
      </c>
      <c r="D3" s="24" t="s">
        <v>23</v>
      </c>
      <c r="E3" s="24" t="s">
        <v>24</v>
      </c>
      <c r="F3" s="24" t="s">
        <v>25</v>
      </c>
      <c r="G3" s="24" t="s">
        <v>26</v>
      </c>
      <c r="H3" s="25" t="s">
        <v>27</v>
      </c>
      <c r="I3" s="25" t="s">
        <v>28</v>
      </c>
    </row>
    <row r="4" spans="1:11">
      <c r="A4" s="51"/>
      <c r="B4" s="40" t="str">
        <f>"1-"&amp;[1]参数!$B$2&amp;"月"</f>
        <v>1-2月</v>
      </c>
      <c r="C4" s="40" t="str">
        <f>"1-"&amp;[1]参数!$B$2&amp;"月"</f>
        <v>1-2月</v>
      </c>
      <c r="D4" s="40" t="str">
        <f>"1-"&amp;[1]参数!$B$2&amp;"月"</f>
        <v>1-2月</v>
      </c>
      <c r="E4" s="40" t="str">
        <f>[1]参数!$B$2&amp;"月末"</f>
        <v>2月末</v>
      </c>
      <c r="F4" s="40" t="str">
        <f>[1]参数!$B$2&amp;"月末"</f>
        <v>2月末</v>
      </c>
      <c r="G4" s="40" t="str">
        <f>[1]参数!$B$2&amp;"月末"</f>
        <v>2月末</v>
      </c>
      <c r="H4" s="40" t="str">
        <f>[1]参数!$B$2&amp;"月末"</f>
        <v>2月末</v>
      </c>
      <c r="I4" s="33" t="str">
        <f>[1]参数!$B$2&amp;"月末"</f>
        <v>2月末</v>
      </c>
      <c r="J4" s="41"/>
    </row>
    <row r="5" spans="1:11" ht="15.95" customHeight="1">
      <c r="A5" s="50"/>
      <c r="B5" s="5" t="s">
        <v>8</v>
      </c>
      <c r="C5" s="5" t="s">
        <v>29</v>
      </c>
      <c r="D5" s="5" t="s">
        <v>29</v>
      </c>
      <c r="E5" s="5" t="s">
        <v>29</v>
      </c>
      <c r="F5" s="5" t="s">
        <v>30</v>
      </c>
      <c r="G5" s="5" t="s">
        <v>8</v>
      </c>
      <c r="H5" s="6" t="s">
        <v>31</v>
      </c>
      <c r="I5" s="6" t="s">
        <v>31</v>
      </c>
    </row>
    <row r="6" spans="1:11" ht="15.95" customHeight="1">
      <c r="A6" s="7" t="s">
        <v>9</v>
      </c>
      <c r="B6" s="26">
        <v>4.92</v>
      </c>
      <c r="C6" s="26">
        <v>84.83</v>
      </c>
      <c r="D6" s="26">
        <v>8.66</v>
      </c>
      <c r="E6" s="8">
        <v>66.400000000000006</v>
      </c>
      <c r="F6" s="8">
        <v>174.9</v>
      </c>
      <c r="G6" s="8">
        <v>57.6</v>
      </c>
      <c r="H6" s="9">
        <v>22.7</v>
      </c>
      <c r="I6" s="9">
        <v>76.400000000000006</v>
      </c>
    </row>
    <row r="7" spans="1:11" ht="15.95" customHeight="1">
      <c r="A7" s="27" t="s">
        <v>10</v>
      </c>
      <c r="B7" s="28">
        <v>19.510000000000002</v>
      </c>
      <c r="C7" s="28">
        <v>68.13</v>
      </c>
      <c r="D7" s="28">
        <v>9.8800000000000008</v>
      </c>
      <c r="E7" s="11">
        <v>32.6</v>
      </c>
      <c r="F7" s="11">
        <v>126</v>
      </c>
      <c r="G7" s="11">
        <v>57.1</v>
      </c>
      <c r="H7" s="13">
        <v>16.3</v>
      </c>
      <c r="I7" s="13">
        <v>59.9</v>
      </c>
    </row>
    <row r="8" spans="1:11" ht="15.95" customHeight="1">
      <c r="A8" s="27" t="s">
        <v>12</v>
      </c>
      <c r="B8" s="28">
        <v>4.09</v>
      </c>
      <c r="C8" s="28">
        <v>85</v>
      </c>
      <c r="D8" s="28">
        <v>9.08</v>
      </c>
      <c r="E8" s="11">
        <v>77.2</v>
      </c>
      <c r="F8" s="11">
        <v>167.1</v>
      </c>
      <c r="G8" s="11">
        <v>57</v>
      </c>
      <c r="H8" s="13">
        <v>25.6</v>
      </c>
      <c r="I8" s="13">
        <v>79.2</v>
      </c>
    </row>
    <row r="9" spans="1:11" ht="15.95" customHeight="1">
      <c r="A9" s="27" t="s">
        <v>13</v>
      </c>
      <c r="B9" s="28">
        <v>6.43</v>
      </c>
      <c r="C9" s="28">
        <v>89.68</v>
      </c>
      <c r="D9" s="28">
        <v>4.68</v>
      </c>
      <c r="E9" s="11">
        <v>37</v>
      </c>
      <c r="F9" s="11">
        <v>378.9</v>
      </c>
      <c r="G9" s="11">
        <v>60.3</v>
      </c>
      <c r="H9" s="13">
        <v>1.1000000000000001</v>
      </c>
      <c r="I9" s="13">
        <v>59.7</v>
      </c>
    </row>
    <row r="10" spans="1:11" ht="15.95" customHeight="1">
      <c r="A10" s="29" t="s">
        <v>14</v>
      </c>
      <c r="B10" s="28">
        <v>6.15</v>
      </c>
      <c r="C10" s="28">
        <v>82.34</v>
      </c>
      <c r="D10" s="28">
        <v>5.85</v>
      </c>
      <c r="E10" s="11">
        <v>50.9</v>
      </c>
      <c r="F10" s="11">
        <v>304.60000000000002</v>
      </c>
      <c r="G10" s="11">
        <v>57.3</v>
      </c>
      <c r="H10" s="13">
        <v>13.5</v>
      </c>
      <c r="I10" s="13">
        <v>56.7</v>
      </c>
    </row>
    <row r="11" spans="1:11" ht="15.95" customHeight="1">
      <c r="A11" s="29" t="s">
        <v>15</v>
      </c>
      <c r="B11" s="28">
        <v>4.74</v>
      </c>
      <c r="C11" s="28">
        <v>84.97</v>
      </c>
      <c r="D11" s="28">
        <v>8.4</v>
      </c>
      <c r="E11" s="11">
        <v>65.2</v>
      </c>
      <c r="F11" s="11">
        <v>174.4</v>
      </c>
      <c r="G11" s="11">
        <v>58.7</v>
      </c>
      <c r="H11" s="13">
        <v>22.9</v>
      </c>
      <c r="I11" s="13">
        <v>73.900000000000006</v>
      </c>
    </row>
    <row r="12" spans="1:11" ht="15.95" customHeight="1">
      <c r="A12" s="29" t="s">
        <v>16</v>
      </c>
      <c r="B12" s="28">
        <v>5.69</v>
      </c>
      <c r="C12" s="28">
        <v>84.21</v>
      </c>
      <c r="D12" s="28">
        <v>9.84</v>
      </c>
      <c r="E12" s="11">
        <v>72</v>
      </c>
      <c r="F12" s="11">
        <v>180.4</v>
      </c>
      <c r="G12" s="11">
        <v>52.3</v>
      </c>
      <c r="H12" s="13">
        <v>21.5</v>
      </c>
      <c r="I12" s="13">
        <v>87.7</v>
      </c>
    </row>
    <row r="13" spans="1:11" ht="15.95" customHeight="1">
      <c r="A13" s="30" t="s">
        <v>17</v>
      </c>
      <c r="B13" s="31">
        <v>3.86</v>
      </c>
      <c r="C13" s="31">
        <v>86.15</v>
      </c>
      <c r="D13" s="31">
        <v>10.14</v>
      </c>
      <c r="E13" s="17">
        <v>83.8</v>
      </c>
      <c r="F13" s="17">
        <v>129.4</v>
      </c>
      <c r="G13" s="17">
        <v>58.9</v>
      </c>
      <c r="H13" s="32">
        <v>28</v>
      </c>
      <c r="I13" s="32">
        <v>80.3</v>
      </c>
    </row>
  </sheetData>
  <mergeCells count="2">
    <mergeCell ref="A1:I1"/>
    <mergeCell ref="A3:A5"/>
  </mergeCells>
  <phoneticPr fontId="7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I52"/>
  <sheetViews>
    <sheetView topLeftCell="A28" workbookViewId="0">
      <selection activeCell="A49" sqref="A49:G49"/>
    </sheetView>
  </sheetViews>
  <sheetFormatPr defaultColWidth="9" defaultRowHeight="14.25"/>
  <cols>
    <col min="1" max="1" width="38.75" style="1" customWidth="1"/>
    <col min="2" max="2" width="11.375" style="1" customWidth="1"/>
    <col min="3" max="3" width="10.25" style="1" customWidth="1"/>
    <col min="4" max="4" width="11.375" style="1" customWidth="1"/>
    <col min="5" max="5" width="10.25" style="1" customWidth="1"/>
    <col min="6" max="6" width="11.375" style="1" customWidth="1"/>
    <col min="7" max="7" width="10.25" style="1" customWidth="1"/>
    <col min="8" max="16384" width="9" style="1"/>
  </cols>
  <sheetData>
    <row r="1" spans="1:9" ht="32.450000000000003" customHeight="1">
      <c r="A1" s="42" t="s">
        <v>32</v>
      </c>
      <c r="B1" s="42"/>
      <c r="C1" s="42"/>
      <c r="D1" s="42"/>
      <c r="E1" s="42"/>
      <c r="F1" s="42"/>
      <c r="G1" s="42"/>
      <c r="I1" s="39"/>
    </row>
    <row r="2" spans="1:9" ht="5.0999999999999996" customHeight="1">
      <c r="A2" s="2"/>
      <c r="B2" s="2"/>
      <c r="C2" s="2"/>
      <c r="D2" s="2"/>
      <c r="E2" s="2"/>
      <c r="F2" s="2"/>
      <c r="G2" s="2"/>
      <c r="I2" s="21"/>
    </row>
    <row r="3" spans="1:9" ht="27.95" customHeight="1">
      <c r="A3" s="49" t="s">
        <v>33</v>
      </c>
      <c r="B3" s="43" t="s">
        <v>2</v>
      </c>
      <c r="C3" s="46"/>
      <c r="D3" s="43" t="s">
        <v>3</v>
      </c>
      <c r="E3" s="45"/>
      <c r="F3" s="43" t="s">
        <v>4</v>
      </c>
      <c r="G3" s="46"/>
    </row>
    <row r="4" spans="1:9">
      <c r="A4" s="50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4" t="s">
        <v>6</v>
      </c>
    </row>
    <row r="5" spans="1:9">
      <c r="A5" s="50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6" t="s">
        <v>8</v>
      </c>
    </row>
    <row r="6" spans="1:9" ht="15.95" customHeight="1">
      <c r="A6" s="7" t="s">
        <v>9</v>
      </c>
      <c r="B6" s="8">
        <v>208387.9</v>
      </c>
      <c r="C6" s="8">
        <v>5.3</v>
      </c>
      <c r="D6" s="8">
        <v>176776.4</v>
      </c>
      <c r="E6" s="8">
        <v>5</v>
      </c>
      <c r="F6" s="8">
        <v>10245.6</v>
      </c>
      <c r="G6" s="9">
        <v>15.2</v>
      </c>
    </row>
    <row r="7" spans="1:9" ht="15.95" customHeight="1">
      <c r="A7" s="10" t="s">
        <v>34</v>
      </c>
      <c r="B7" s="11">
        <v>4000.6</v>
      </c>
      <c r="C7" s="11">
        <v>-0.9</v>
      </c>
      <c r="D7" s="11">
        <v>2903.7</v>
      </c>
      <c r="E7" s="11">
        <v>0.9</v>
      </c>
      <c r="F7" s="11">
        <v>531.29999999999995</v>
      </c>
      <c r="G7" s="12">
        <v>4.5</v>
      </c>
    </row>
    <row r="8" spans="1:9" ht="15.95" customHeight="1">
      <c r="A8" s="10" t="s">
        <v>35</v>
      </c>
      <c r="B8" s="11">
        <v>1773.2</v>
      </c>
      <c r="C8" s="11">
        <v>-9.6999999999999993</v>
      </c>
      <c r="D8" s="11">
        <v>1021.6</v>
      </c>
      <c r="E8" s="11">
        <v>-1.3</v>
      </c>
      <c r="F8" s="11">
        <v>536.1</v>
      </c>
      <c r="G8" s="12">
        <v>-16.8</v>
      </c>
    </row>
    <row r="9" spans="1:9" ht="15.95" customHeight="1">
      <c r="A9" s="10" t="s">
        <v>36</v>
      </c>
      <c r="B9" s="11">
        <v>674.2</v>
      </c>
      <c r="C9" s="11">
        <v>-5.4</v>
      </c>
      <c r="D9" s="11">
        <v>538.5</v>
      </c>
      <c r="E9" s="11">
        <v>-6.9</v>
      </c>
      <c r="F9" s="11">
        <v>70.599999999999994</v>
      </c>
      <c r="G9" s="12">
        <v>15.9</v>
      </c>
    </row>
    <row r="10" spans="1:9" ht="15.95" customHeight="1">
      <c r="A10" s="10" t="s">
        <v>37</v>
      </c>
      <c r="B10" s="11">
        <v>815.3</v>
      </c>
      <c r="C10" s="11">
        <v>40.9</v>
      </c>
      <c r="D10" s="11">
        <v>393.7</v>
      </c>
      <c r="E10" s="11">
        <v>15.2</v>
      </c>
      <c r="F10" s="11">
        <v>321.10000000000002</v>
      </c>
      <c r="G10" s="12">
        <v>99.9</v>
      </c>
    </row>
    <row r="11" spans="1:9" ht="15.95" customHeight="1">
      <c r="A11" s="10" t="s">
        <v>38</v>
      </c>
      <c r="B11" s="11">
        <v>452.6</v>
      </c>
      <c r="C11" s="11">
        <v>1.1000000000000001</v>
      </c>
      <c r="D11" s="11">
        <v>328.7</v>
      </c>
      <c r="E11" s="11">
        <v>1.9</v>
      </c>
      <c r="F11" s="11">
        <v>69.400000000000006</v>
      </c>
      <c r="G11" s="12">
        <v>88.6</v>
      </c>
    </row>
    <row r="12" spans="1:9" ht="15.95" customHeight="1">
      <c r="A12" s="10" t="s">
        <v>39</v>
      </c>
      <c r="B12" s="11">
        <v>258.5</v>
      </c>
      <c r="C12" s="11">
        <v>-15.5</v>
      </c>
      <c r="D12" s="11">
        <v>246.6</v>
      </c>
      <c r="E12" s="11">
        <v>-13.6</v>
      </c>
      <c r="F12" s="11">
        <v>27.6</v>
      </c>
      <c r="G12" s="12">
        <v>441.2</v>
      </c>
    </row>
    <row r="13" spans="1:9" ht="15.95" customHeight="1">
      <c r="A13" s="10" t="s">
        <v>40</v>
      </c>
      <c r="B13" s="11">
        <v>0.4</v>
      </c>
      <c r="C13" s="11">
        <v>-20</v>
      </c>
      <c r="D13" s="11">
        <v>0.3</v>
      </c>
      <c r="E13" s="11">
        <v>0</v>
      </c>
      <c r="F13" s="11">
        <v>0</v>
      </c>
      <c r="G13" s="12">
        <v>-100</v>
      </c>
    </row>
    <row r="14" spans="1:9" ht="15.95" customHeight="1">
      <c r="A14" s="10" t="s">
        <v>41</v>
      </c>
      <c r="B14" s="11">
        <v>8284.5</v>
      </c>
      <c r="C14" s="11">
        <v>6.6</v>
      </c>
      <c r="D14" s="11">
        <v>7656.3</v>
      </c>
      <c r="E14" s="11">
        <v>6.9</v>
      </c>
      <c r="F14" s="11">
        <v>202.7</v>
      </c>
      <c r="G14" s="12">
        <v>8</v>
      </c>
    </row>
    <row r="15" spans="1:9" ht="15.95" customHeight="1">
      <c r="A15" s="10" t="s">
        <v>42</v>
      </c>
      <c r="B15" s="11">
        <v>3790.5</v>
      </c>
      <c r="C15" s="11">
        <v>9.9</v>
      </c>
      <c r="D15" s="11">
        <v>2942.6</v>
      </c>
      <c r="E15" s="11">
        <v>9.6999999999999993</v>
      </c>
      <c r="F15" s="11">
        <v>324.8</v>
      </c>
      <c r="G15" s="12">
        <v>13.1</v>
      </c>
    </row>
    <row r="16" spans="1:9" ht="15.95" customHeight="1">
      <c r="A16" s="10" t="s">
        <v>43</v>
      </c>
      <c r="B16" s="11">
        <v>2562.8000000000002</v>
      </c>
      <c r="C16" s="11">
        <v>-5.0999999999999996</v>
      </c>
      <c r="D16" s="11">
        <v>1601.1</v>
      </c>
      <c r="E16" s="11">
        <v>-1.6</v>
      </c>
      <c r="F16" s="11">
        <v>442.9</v>
      </c>
      <c r="G16" s="12">
        <v>-17.2</v>
      </c>
    </row>
    <row r="17" spans="1:7" ht="15.95" customHeight="1">
      <c r="A17" s="10" t="s">
        <v>44</v>
      </c>
      <c r="B17" s="11">
        <v>4162.8999999999996</v>
      </c>
      <c r="C17" s="11">
        <v>-4.4000000000000004</v>
      </c>
      <c r="D17" s="11">
        <v>991.5</v>
      </c>
      <c r="E17" s="11">
        <v>-2.7</v>
      </c>
      <c r="F17" s="11">
        <v>632.29999999999995</v>
      </c>
      <c r="G17" s="12">
        <v>-7.8</v>
      </c>
    </row>
    <row r="18" spans="1:7" ht="15.95" customHeight="1">
      <c r="A18" s="10" t="s">
        <v>45</v>
      </c>
      <c r="B18" s="11">
        <v>3241.7</v>
      </c>
      <c r="C18" s="11">
        <v>3.2</v>
      </c>
      <c r="D18" s="11">
        <v>2897</v>
      </c>
      <c r="E18" s="11">
        <v>2.9</v>
      </c>
      <c r="F18" s="11">
        <v>66</v>
      </c>
      <c r="G18" s="12">
        <v>12.6</v>
      </c>
    </row>
    <row r="19" spans="1:7" ht="15.95" customHeight="1">
      <c r="A19" s="10" t="s">
        <v>46</v>
      </c>
      <c r="B19" s="11">
        <v>1629.9</v>
      </c>
      <c r="C19" s="11">
        <v>0.9</v>
      </c>
      <c r="D19" s="11">
        <v>1365.8</v>
      </c>
      <c r="E19" s="11">
        <v>0.4</v>
      </c>
      <c r="F19" s="11">
        <v>58.3</v>
      </c>
      <c r="G19" s="12">
        <v>-5.2</v>
      </c>
    </row>
    <row r="20" spans="1:7" ht="15.95" customHeight="1">
      <c r="A20" s="10" t="s">
        <v>47</v>
      </c>
      <c r="B20" s="11">
        <v>1084</v>
      </c>
      <c r="C20" s="11">
        <v>1.1000000000000001</v>
      </c>
      <c r="D20" s="11">
        <v>940.8</v>
      </c>
      <c r="E20" s="11">
        <v>1.3</v>
      </c>
      <c r="F20" s="11">
        <v>34.299999999999997</v>
      </c>
      <c r="G20" s="12">
        <v>-14.5</v>
      </c>
    </row>
    <row r="21" spans="1:7" ht="15.95" customHeight="1">
      <c r="A21" s="10" t="s">
        <v>48</v>
      </c>
      <c r="B21" s="11">
        <v>1012</v>
      </c>
      <c r="C21" s="11">
        <v>-9.5</v>
      </c>
      <c r="D21" s="11">
        <v>927.7</v>
      </c>
      <c r="E21" s="11">
        <v>-9.4</v>
      </c>
      <c r="F21" s="11">
        <v>18.5</v>
      </c>
      <c r="G21" s="12">
        <v>-27.2</v>
      </c>
    </row>
    <row r="22" spans="1:7" ht="15.95" customHeight="1">
      <c r="A22" s="10" t="s">
        <v>49</v>
      </c>
      <c r="B22" s="11">
        <v>844.8</v>
      </c>
      <c r="C22" s="11">
        <v>-4.2</v>
      </c>
      <c r="D22" s="11">
        <v>703.2</v>
      </c>
      <c r="E22" s="11">
        <v>-3</v>
      </c>
      <c r="F22" s="11">
        <v>19.8</v>
      </c>
      <c r="G22" s="12">
        <v>-40</v>
      </c>
    </row>
    <row r="23" spans="1:7" ht="15.95" customHeight="1">
      <c r="A23" s="10" t="s">
        <v>50</v>
      </c>
      <c r="B23" s="11">
        <v>2147.1</v>
      </c>
      <c r="C23" s="11">
        <v>4.4000000000000004</v>
      </c>
      <c r="D23" s="11">
        <v>1902.4</v>
      </c>
      <c r="E23" s="11">
        <v>4.9000000000000004</v>
      </c>
      <c r="F23" s="11">
        <v>50.4</v>
      </c>
      <c r="G23" s="12">
        <v>6.1</v>
      </c>
    </row>
    <row r="24" spans="1:7" ht="15.95" customHeight="1">
      <c r="A24" s="10" t="s">
        <v>51</v>
      </c>
      <c r="B24" s="11">
        <v>949.6</v>
      </c>
      <c r="C24" s="11">
        <v>1.6</v>
      </c>
      <c r="D24" s="11">
        <v>794</v>
      </c>
      <c r="E24" s="11">
        <v>1.3</v>
      </c>
      <c r="F24" s="11">
        <v>35.9</v>
      </c>
      <c r="G24" s="12">
        <v>-1.1000000000000001</v>
      </c>
    </row>
    <row r="25" spans="1:7" ht="15.95" customHeight="1">
      <c r="A25" s="10" t="s">
        <v>52</v>
      </c>
      <c r="B25" s="11">
        <v>2191.4</v>
      </c>
      <c r="C25" s="11">
        <v>13.1</v>
      </c>
      <c r="D25" s="11">
        <v>1936.5</v>
      </c>
      <c r="E25" s="11">
        <v>14.2</v>
      </c>
      <c r="F25" s="11">
        <v>59.1</v>
      </c>
      <c r="G25" s="12">
        <v>-6.2</v>
      </c>
    </row>
    <row r="26" spans="1:7" ht="15.95" customHeight="1">
      <c r="A26" s="10" t="s">
        <v>53</v>
      </c>
      <c r="B26" s="11">
        <v>7918</v>
      </c>
      <c r="C26" s="11">
        <v>-8.8000000000000007</v>
      </c>
      <c r="D26" s="11">
        <v>6639.1</v>
      </c>
      <c r="E26" s="11">
        <v>-11</v>
      </c>
      <c r="F26" s="11">
        <v>1.8</v>
      </c>
      <c r="G26" s="14" t="s">
        <v>11</v>
      </c>
    </row>
    <row r="27" spans="1:7" ht="15.95" customHeight="1">
      <c r="A27" s="10" t="s">
        <v>54</v>
      </c>
      <c r="B27" s="11">
        <v>13647.1</v>
      </c>
      <c r="C27" s="11">
        <v>3.6</v>
      </c>
      <c r="D27" s="11">
        <v>11820.7</v>
      </c>
      <c r="E27" s="11">
        <v>2.2999999999999998</v>
      </c>
      <c r="F27" s="11">
        <v>540.4</v>
      </c>
      <c r="G27" s="12">
        <v>35.9</v>
      </c>
    </row>
    <row r="28" spans="1:7" ht="15.95" customHeight="1">
      <c r="A28" s="10" t="s">
        <v>55</v>
      </c>
      <c r="B28" s="11">
        <v>3624.1</v>
      </c>
      <c r="C28" s="11">
        <v>-0.7</v>
      </c>
      <c r="D28" s="11">
        <v>2128.8000000000002</v>
      </c>
      <c r="E28" s="11">
        <v>0.5</v>
      </c>
      <c r="F28" s="11">
        <v>461.5</v>
      </c>
      <c r="G28" s="12">
        <v>-12</v>
      </c>
    </row>
    <row r="29" spans="1:7" ht="15.95" customHeight="1">
      <c r="A29" s="10" t="s">
        <v>56</v>
      </c>
      <c r="B29" s="11">
        <v>1376</v>
      </c>
      <c r="C29" s="11">
        <v>-6</v>
      </c>
      <c r="D29" s="11">
        <v>1263.7</v>
      </c>
      <c r="E29" s="11">
        <v>-6.8</v>
      </c>
      <c r="F29" s="11">
        <v>22.1</v>
      </c>
      <c r="G29" s="12">
        <v>-2.2000000000000002</v>
      </c>
    </row>
    <row r="30" spans="1:7" ht="15.95" customHeight="1">
      <c r="A30" s="10" t="s">
        <v>57</v>
      </c>
      <c r="B30" s="11">
        <v>4485.5</v>
      </c>
      <c r="C30" s="11">
        <v>2.2000000000000002</v>
      </c>
      <c r="D30" s="11">
        <v>3781.9</v>
      </c>
      <c r="E30" s="11">
        <v>1.4</v>
      </c>
      <c r="F30" s="11">
        <v>177.6</v>
      </c>
      <c r="G30" s="12">
        <v>2.5</v>
      </c>
    </row>
    <row r="31" spans="1:7" ht="15.95" customHeight="1">
      <c r="A31" s="10" t="s">
        <v>58</v>
      </c>
      <c r="B31" s="11">
        <v>6032.6</v>
      </c>
      <c r="C31" s="11">
        <v>-3.2</v>
      </c>
      <c r="D31" s="11">
        <v>5187.3999999999996</v>
      </c>
      <c r="E31" s="11">
        <v>-3.7</v>
      </c>
      <c r="F31" s="11">
        <v>101.7</v>
      </c>
      <c r="G31" s="12">
        <v>16.2</v>
      </c>
    </row>
    <row r="32" spans="1:7" ht="15.95" customHeight="1">
      <c r="A32" s="10" t="s">
        <v>59</v>
      </c>
      <c r="B32" s="11">
        <v>10844.4</v>
      </c>
      <c r="C32" s="11">
        <v>-3.7</v>
      </c>
      <c r="D32" s="11">
        <v>10455.9</v>
      </c>
      <c r="E32" s="11">
        <v>-3.7</v>
      </c>
      <c r="F32" s="11">
        <v>-24.7</v>
      </c>
      <c r="G32" s="14" t="s">
        <v>60</v>
      </c>
    </row>
    <row r="33" spans="1:7" ht="15.95" customHeight="1">
      <c r="A33" s="10" t="s">
        <v>61</v>
      </c>
      <c r="B33" s="11">
        <v>16316.5</v>
      </c>
      <c r="C33" s="11">
        <v>27.8</v>
      </c>
      <c r="D33" s="11">
        <v>15063</v>
      </c>
      <c r="E33" s="11">
        <v>24.8</v>
      </c>
      <c r="F33" s="11">
        <v>910.5</v>
      </c>
      <c r="G33" s="12">
        <v>148.19999999999999</v>
      </c>
    </row>
    <row r="34" spans="1:7" ht="15.95" customHeight="1">
      <c r="A34" s="10" t="s">
        <v>62</v>
      </c>
      <c r="B34" s="11">
        <v>6862.5</v>
      </c>
      <c r="C34" s="11">
        <v>6.6</v>
      </c>
      <c r="D34" s="11">
        <v>6083.7</v>
      </c>
      <c r="E34" s="11">
        <v>7</v>
      </c>
      <c r="F34" s="11">
        <v>180.9</v>
      </c>
      <c r="G34" s="12">
        <v>-5.2</v>
      </c>
    </row>
    <row r="35" spans="1:7" ht="15.95" customHeight="1">
      <c r="A35" s="10" t="s">
        <v>63</v>
      </c>
      <c r="B35" s="11">
        <v>7264</v>
      </c>
      <c r="C35" s="11">
        <v>7.3</v>
      </c>
      <c r="D35" s="11">
        <v>5935.2</v>
      </c>
      <c r="E35" s="11">
        <v>7.3</v>
      </c>
      <c r="F35" s="11">
        <v>349.3</v>
      </c>
      <c r="G35" s="12">
        <v>3.6</v>
      </c>
    </row>
    <row r="36" spans="1:7" ht="15.95" customHeight="1">
      <c r="A36" s="10" t="s">
        <v>64</v>
      </c>
      <c r="B36" s="11">
        <v>5315.3</v>
      </c>
      <c r="C36" s="11">
        <v>8.5</v>
      </c>
      <c r="D36" s="11">
        <v>4169.6000000000004</v>
      </c>
      <c r="E36" s="11">
        <v>8.5</v>
      </c>
      <c r="F36" s="11">
        <v>226.1</v>
      </c>
      <c r="G36" s="12">
        <v>4.3</v>
      </c>
    </row>
    <row r="37" spans="1:7" ht="15.95" customHeight="1">
      <c r="A37" s="10" t="s">
        <v>65</v>
      </c>
      <c r="B37" s="11">
        <v>14823.5</v>
      </c>
      <c r="C37" s="11">
        <v>-0.9</v>
      </c>
      <c r="D37" s="11">
        <v>13147</v>
      </c>
      <c r="E37" s="11">
        <v>0.2</v>
      </c>
      <c r="F37" s="11">
        <v>435</v>
      </c>
      <c r="G37" s="12">
        <v>-30.2</v>
      </c>
    </row>
    <row r="38" spans="1:7" ht="15.95" customHeight="1">
      <c r="A38" s="15" t="s">
        <v>66</v>
      </c>
      <c r="B38" s="11">
        <v>2416.4</v>
      </c>
      <c r="C38" s="11">
        <v>13.6</v>
      </c>
      <c r="D38" s="11">
        <v>1994</v>
      </c>
      <c r="E38" s="11">
        <v>12.9</v>
      </c>
      <c r="F38" s="11">
        <v>172.8</v>
      </c>
      <c r="G38" s="12">
        <v>11.4</v>
      </c>
    </row>
    <row r="39" spans="1:7" ht="15.95" customHeight="1">
      <c r="A39" s="10" t="s">
        <v>67</v>
      </c>
      <c r="B39" s="11">
        <v>16133</v>
      </c>
      <c r="C39" s="11">
        <v>11.7</v>
      </c>
      <c r="D39" s="11">
        <v>13964.6</v>
      </c>
      <c r="E39" s="11">
        <v>12.5</v>
      </c>
      <c r="F39" s="11">
        <v>606.20000000000005</v>
      </c>
      <c r="G39" s="12">
        <v>6.2</v>
      </c>
    </row>
    <row r="40" spans="1:7" ht="15.95" customHeight="1">
      <c r="A40" s="10" t="s">
        <v>68</v>
      </c>
      <c r="B40" s="11">
        <v>26313.4</v>
      </c>
      <c r="C40" s="11">
        <v>14.3</v>
      </c>
      <c r="D40" s="11">
        <v>22673.200000000001</v>
      </c>
      <c r="E40" s="11">
        <v>10.9</v>
      </c>
      <c r="F40" s="11">
        <v>1071.9000000000001</v>
      </c>
      <c r="G40" s="12">
        <v>203.5</v>
      </c>
    </row>
    <row r="41" spans="1:7" ht="15.95" customHeight="1">
      <c r="A41" s="10" t="s">
        <v>69</v>
      </c>
      <c r="B41" s="11">
        <v>1415.2</v>
      </c>
      <c r="C41" s="11">
        <v>6.4</v>
      </c>
      <c r="D41" s="11">
        <v>1056.2</v>
      </c>
      <c r="E41" s="11">
        <v>6.5</v>
      </c>
      <c r="F41" s="11">
        <v>71.7</v>
      </c>
      <c r="G41" s="12">
        <v>-4.8</v>
      </c>
    </row>
    <row r="42" spans="1:7" ht="15.95" customHeight="1">
      <c r="A42" s="10" t="s">
        <v>70</v>
      </c>
      <c r="B42" s="11">
        <v>323.7</v>
      </c>
      <c r="C42" s="11">
        <v>8.6999999999999993</v>
      </c>
      <c r="D42" s="11">
        <v>264.89999999999998</v>
      </c>
      <c r="E42" s="11">
        <v>8.5</v>
      </c>
      <c r="F42" s="11">
        <v>15.8</v>
      </c>
      <c r="G42" s="12">
        <v>12.1</v>
      </c>
    </row>
    <row r="43" spans="1:7" ht="15.95" customHeight="1">
      <c r="A43" s="10" t="s">
        <v>71</v>
      </c>
      <c r="B43" s="11">
        <v>1698.2</v>
      </c>
      <c r="C43" s="11">
        <v>15.6</v>
      </c>
      <c r="D43" s="11">
        <v>1612.5</v>
      </c>
      <c r="E43" s="11">
        <v>14.2</v>
      </c>
      <c r="F43" s="11">
        <v>32.799999999999997</v>
      </c>
      <c r="G43" s="12">
        <v>264.39999999999998</v>
      </c>
    </row>
    <row r="44" spans="1:7" ht="15.95" customHeight="1">
      <c r="A44" s="10" t="s">
        <v>72</v>
      </c>
      <c r="B44" s="11">
        <v>414.7</v>
      </c>
      <c r="C44" s="11">
        <v>14</v>
      </c>
      <c r="D44" s="11">
        <v>353.3</v>
      </c>
      <c r="E44" s="11">
        <v>13.8</v>
      </c>
      <c r="F44" s="11">
        <v>23.3</v>
      </c>
      <c r="G44" s="12">
        <v>36.299999999999997</v>
      </c>
    </row>
    <row r="45" spans="1:7" ht="15.95" customHeight="1">
      <c r="A45" s="10" t="s">
        <v>73</v>
      </c>
      <c r="B45" s="11">
        <v>16381.3</v>
      </c>
      <c r="C45" s="11">
        <v>1.1000000000000001</v>
      </c>
      <c r="D45" s="11">
        <v>14616.3</v>
      </c>
      <c r="E45" s="11">
        <v>0.8</v>
      </c>
      <c r="F45" s="11">
        <v>1177.3</v>
      </c>
      <c r="G45" s="12">
        <v>3.4</v>
      </c>
    </row>
    <row r="46" spans="1:7" ht="15.95" customHeight="1">
      <c r="A46" s="10" t="s">
        <v>74</v>
      </c>
      <c r="B46" s="11">
        <v>4203.8999999999996</v>
      </c>
      <c r="C46" s="11">
        <v>-1.3</v>
      </c>
      <c r="D46" s="11">
        <v>3952.7</v>
      </c>
      <c r="E46" s="11">
        <v>-1.7</v>
      </c>
      <c r="F46" s="11">
        <v>144.9</v>
      </c>
      <c r="G46" s="12">
        <v>8.6999999999999993</v>
      </c>
    </row>
    <row r="47" spans="1:7" ht="15.95" customHeight="1">
      <c r="A47" s="16" t="s">
        <v>75</v>
      </c>
      <c r="B47" s="11">
        <v>702.4</v>
      </c>
      <c r="C47" s="11">
        <v>-1.3</v>
      </c>
      <c r="D47" s="11">
        <v>521.1</v>
      </c>
      <c r="E47" s="11">
        <v>-0.6</v>
      </c>
      <c r="F47" s="11">
        <v>45.8</v>
      </c>
      <c r="G47" s="12">
        <v>-3.8</v>
      </c>
    </row>
    <row r="48" spans="1:7" ht="18.75" customHeight="1">
      <c r="A48" s="52" t="s">
        <v>76</v>
      </c>
      <c r="B48" s="52"/>
      <c r="C48" s="52"/>
      <c r="D48" s="52"/>
      <c r="E48" s="52"/>
      <c r="F48" s="52"/>
      <c r="G48" s="52"/>
    </row>
    <row r="49" spans="1:7" ht="18.75" customHeight="1">
      <c r="A49" s="53" t="s">
        <v>77</v>
      </c>
      <c r="B49" s="53"/>
      <c r="C49" s="53"/>
      <c r="D49" s="53"/>
      <c r="E49" s="53"/>
      <c r="F49" s="53"/>
      <c r="G49" s="53"/>
    </row>
    <row r="50" spans="1:7" ht="18.75" customHeight="1">
      <c r="A50" s="54" t="s">
        <v>78</v>
      </c>
      <c r="B50" s="54"/>
      <c r="C50" s="54"/>
      <c r="D50" s="54"/>
      <c r="E50" s="54"/>
      <c r="F50" s="54"/>
      <c r="G50" s="54"/>
    </row>
    <row r="51" spans="1:7" ht="18.75" customHeight="1">
      <c r="A51" s="54"/>
      <c r="B51" s="54"/>
      <c r="C51" s="54"/>
      <c r="D51" s="54"/>
      <c r="E51" s="54"/>
      <c r="F51" s="54"/>
      <c r="G51" s="54"/>
    </row>
    <row r="52" spans="1:7" ht="18.75" customHeight="1">
      <c r="A52" s="54"/>
      <c r="B52" s="54"/>
      <c r="C52" s="54"/>
      <c r="D52" s="54"/>
      <c r="E52" s="54"/>
      <c r="F52" s="54"/>
      <c r="G52" s="54"/>
    </row>
  </sheetData>
  <mergeCells count="10">
    <mergeCell ref="A49:G49"/>
    <mergeCell ref="A50:G50"/>
    <mergeCell ref="A51:G51"/>
    <mergeCell ref="A52:G52"/>
    <mergeCell ref="A3:A5"/>
    <mergeCell ref="A1:G1"/>
    <mergeCell ref="B3:C3"/>
    <mergeCell ref="D3:E3"/>
    <mergeCell ref="F3:G3"/>
    <mergeCell ref="A48:G48"/>
  </mergeCells>
  <phoneticPr fontId="7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24" sqref="E24"/>
    </sheetView>
  </sheetViews>
  <sheetFormatPr defaultColWidth="9" defaultRowHeight="14.25"/>
  <cols>
    <col min="1" max="1" width="37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spans="1:10" ht="32.450000000000003" customHeight="1">
      <c r="A1" s="42" t="s">
        <v>79</v>
      </c>
      <c r="B1" s="42"/>
      <c r="C1" s="42"/>
      <c r="D1" s="42"/>
      <c r="E1" s="42"/>
      <c r="F1" s="42"/>
      <c r="G1" s="42"/>
      <c r="J1" s="37" t="s">
        <v>80</v>
      </c>
    </row>
    <row r="2" spans="1:10" ht="5.0999999999999996" customHeight="1">
      <c r="A2" s="2"/>
      <c r="B2" s="2"/>
      <c r="C2" s="2"/>
      <c r="D2" s="2"/>
      <c r="E2" s="2"/>
      <c r="F2" s="2"/>
      <c r="G2" s="2"/>
      <c r="J2" s="38"/>
    </row>
    <row r="3" spans="1:10" ht="27.95" customHeight="1">
      <c r="A3" s="49" t="s">
        <v>1</v>
      </c>
      <c r="B3" s="43" t="s">
        <v>2</v>
      </c>
      <c r="C3" s="44"/>
      <c r="D3" s="43" t="s">
        <v>3</v>
      </c>
      <c r="E3" s="45"/>
      <c r="F3" s="43" t="s">
        <v>4</v>
      </c>
      <c r="G3" s="46"/>
    </row>
    <row r="4" spans="1:10">
      <c r="A4" s="50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4" t="s">
        <v>6</v>
      </c>
    </row>
    <row r="5" spans="1:10">
      <c r="A5" s="50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6" t="s">
        <v>8</v>
      </c>
    </row>
    <row r="6" spans="1:10" ht="15.95" customHeight="1">
      <c r="A6" s="7" t="s">
        <v>9</v>
      </c>
      <c r="B6" s="8" t="e">
        <f>#REF!</f>
        <v>#REF!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9" t="e">
        <f>#REF!</f>
        <v>#REF!</v>
      </c>
    </row>
    <row r="7" spans="1:10" ht="15.95" customHeight="1">
      <c r="A7" s="27" t="s">
        <v>10</v>
      </c>
      <c r="B7" s="11" t="e">
        <f>#REF!</f>
        <v>#REF!</v>
      </c>
      <c r="C7" s="11" t="e">
        <f>#REF!</f>
        <v>#REF!</v>
      </c>
      <c r="D7" s="11" t="e">
        <f>#REF!</f>
        <v>#REF!</v>
      </c>
      <c r="E7" s="13" t="e">
        <f>#REF!</f>
        <v>#REF!</v>
      </c>
      <c r="F7" s="11" t="e">
        <f>#REF!</f>
        <v>#REF!</v>
      </c>
      <c r="G7" s="13" t="e">
        <f>#REF!</f>
        <v>#REF!</v>
      </c>
      <c r="I7" s="12" t="s">
        <v>11</v>
      </c>
    </row>
    <row r="8" spans="1:10" ht="15.95" customHeight="1">
      <c r="A8" s="27" t="s">
        <v>12</v>
      </c>
      <c r="B8" s="11" t="e">
        <f>#REF!</f>
        <v>#REF!</v>
      </c>
      <c r="C8" s="11" t="e">
        <f>#REF!</f>
        <v>#REF!</v>
      </c>
      <c r="D8" s="11" t="e">
        <f>#REF!</f>
        <v>#REF!</v>
      </c>
      <c r="E8" s="13" t="e">
        <f>#REF!</f>
        <v>#REF!</v>
      </c>
      <c r="F8" s="11" t="e">
        <f>#REF!</f>
        <v>#REF!</v>
      </c>
      <c r="G8" s="13" t="e">
        <f>#REF!</f>
        <v>#REF!</v>
      </c>
    </row>
    <row r="9" spans="1:10" ht="15.95" customHeight="1">
      <c r="A9" s="27" t="s">
        <v>13</v>
      </c>
      <c r="B9" s="11" t="e">
        <f>#REF!</f>
        <v>#REF!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13" t="e">
        <f>#REF!</f>
        <v>#REF!</v>
      </c>
    </row>
    <row r="10" spans="1:10" ht="15.95" customHeight="1">
      <c r="A10" s="29" t="s">
        <v>14</v>
      </c>
      <c r="B10" s="11" t="e">
        <f>#REF!</f>
        <v>#REF!</v>
      </c>
      <c r="C10" s="11" t="e">
        <f>#REF!</f>
        <v>#REF!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13" t="e">
        <f>#REF!</f>
        <v>#REF!</v>
      </c>
    </row>
    <row r="11" spans="1:10" ht="15.95" customHeight="1">
      <c r="A11" s="29" t="s">
        <v>15</v>
      </c>
      <c r="B11" s="11" t="e">
        <f>#REF!</f>
        <v>#REF!</v>
      </c>
      <c r="C11" s="11" t="e">
        <f>#REF!</f>
        <v>#REF!</v>
      </c>
      <c r="D11" s="11" t="e">
        <f>#REF!</f>
        <v>#REF!</v>
      </c>
      <c r="E11" s="11" t="e">
        <f>#REF!</f>
        <v>#REF!</v>
      </c>
      <c r="F11" s="11" t="e">
        <f>#REF!</f>
        <v>#REF!</v>
      </c>
      <c r="G11" s="13" t="e">
        <f>#REF!</f>
        <v>#REF!</v>
      </c>
    </row>
    <row r="12" spans="1:10" ht="15.95" customHeight="1">
      <c r="A12" s="29" t="s">
        <v>81</v>
      </c>
      <c r="B12" s="11" t="e">
        <f>#REF!</f>
        <v>#REF!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13" t="e">
        <f>#REF!</f>
        <v>#REF!</v>
      </c>
    </row>
    <row r="13" spans="1:10" ht="15.95" customHeight="1">
      <c r="A13" s="30" t="s">
        <v>17</v>
      </c>
      <c r="B13" s="17" t="e">
        <f>#REF!</f>
        <v>#REF!</v>
      </c>
      <c r="C13" s="17" t="e">
        <f>#REF!</f>
        <v>#REF!</v>
      </c>
      <c r="D13" s="17" t="e">
        <f>#REF!</f>
        <v>#REF!</v>
      </c>
      <c r="E13" s="17" t="e">
        <f>#REF!</f>
        <v>#REF!</v>
      </c>
      <c r="F13" s="17" t="e">
        <f>#REF!</f>
        <v>#REF!</v>
      </c>
      <c r="G13" s="32" t="e">
        <f>#REF!</f>
        <v>#REF!</v>
      </c>
    </row>
    <row r="14" spans="1:10">
      <c r="A14" s="47" t="s">
        <v>18</v>
      </c>
      <c r="B14" s="47"/>
      <c r="C14" s="47"/>
      <c r="D14" s="47"/>
      <c r="E14" s="47"/>
      <c r="F14" s="47"/>
      <c r="G14" s="47"/>
    </row>
    <row r="15" spans="1:10">
      <c r="A15" s="48" t="s">
        <v>19</v>
      </c>
      <c r="B15" s="48"/>
      <c r="C15" s="48"/>
      <c r="D15" s="48"/>
      <c r="E15" s="48"/>
      <c r="F15" s="48"/>
      <c r="G15" s="48"/>
    </row>
    <row r="19" spans="1:7" ht="15">
      <c r="A19" s="27"/>
      <c r="B19" s="34"/>
      <c r="C19" s="11"/>
      <c r="D19" s="34"/>
      <c r="E19" s="11"/>
      <c r="F19" s="34"/>
      <c r="G19" s="13"/>
    </row>
    <row r="20" spans="1:7">
      <c r="B20" s="35"/>
      <c r="C20" s="36"/>
      <c r="D20" s="35"/>
      <c r="E20" s="36"/>
      <c r="F20" s="35"/>
    </row>
  </sheetData>
  <mergeCells count="7">
    <mergeCell ref="A15:G15"/>
    <mergeCell ref="A3:A5"/>
    <mergeCell ref="A1:G1"/>
    <mergeCell ref="B3:C3"/>
    <mergeCell ref="D3:E3"/>
    <mergeCell ref="F3:G3"/>
    <mergeCell ref="A14:G14"/>
  </mergeCells>
  <phoneticPr fontId="7" type="noConversion"/>
  <conditionalFormatting sqref="F19 B19 D19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24" sqref="E24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spans="1:11" ht="32.450000000000003" customHeight="1">
      <c r="A1" s="42" t="s">
        <v>82</v>
      </c>
      <c r="B1" s="42"/>
      <c r="C1" s="42"/>
      <c r="D1" s="42"/>
      <c r="E1" s="42"/>
      <c r="F1" s="42"/>
      <c r="G1" s="42"/>
      <c r="H1" s="42"/>
      <c r="I1" s="42"/>
      <c r="K1" s="20" t="s">
        <v>80</v>
      </c>
    </row>
    <row r="2" spans="1:11" ht="5.0999999999999996" customHeight="1">
      <c r="A2" s="2"/>
      <c r="B2" s="2"/>
      <c r="C2" s="2"/>
      <c r="D2" s="2"/>
      <c r="E2" s="2"/>
      <c r="F2" s="2"/>
      <c r="G2" s="2"/>
      <c r="H2" s="2"/>
      <c r="I2" s="2"/>
      <c r="K2" s="21"/>
    </row>
    <row r="3" spans="1:11" ht="45" customHeight="1">
      <c r="A3" s="49" t="s">
        <v>1</v>
      </c>
      <c r="B3" s="24" t="s">
        <v>83</v>
      </c>
      <c r="C3" s="24" t="s">
        <v>84</v>
      </c>
      <c r="D3" s="24" t="s">
        <v>85</v>
      </c>
      <c r="E3" s="24" t="s">
        <v>24</v>
      </c>
      <c r="F3" s="24" t="s">
        <v>25</v>
      </c>
      <c r="G3" s="24" t="s">
        <v>26</v>
      </c>
      <c r="H3" s="25" t="s">
        <v>27</v>
      </c>
      <c r="I3" s="25" t="s">
        <v>28</v>
      </c>
    </row>
    <row r="4" spans="1:11">
      <c r="A4" s="51"/>
      <c r="B4" s="3" t="s">
        <v>86</v>
      </c>
      <c r="C4" s="3" t="s">
        <v>86</v>
      </c>
      <c r="D4" s="3" t="s">
        <v>86</v>
      </c>
      <c r="E4" s="3" t="s">
        <v>87</v>
      </c>
      <c r="F4" s="3" t="s">
        <v>87</v>
      </c>
      <c r="G4" s="3" t="s">
        <v>87</v>
      </c>
      <c r="H4" s="3" t="s">
        <v>87</v>
      </c>
      <c r="I4" s="33" t="s">
        <v>87</v>
      </c>
    </row>
    <row r="5" spans="1:11" ht="15.95" customHeight="1">
      <c r="A5" s="50"/>
      <c r="B5" s="5" t="s">
        <v>8</v>
      </c>
      <c r="C5" s="5" t="s">
        <v>29</v>
      </c>
      <c r="D5" s="5" t="s">
        <v>29</v>
      </c>
      <c r="E5" s="5" t="s">
        <v>29</v>
      </c>
      <c r="F5" s="5" t="s">
        <v>30</v>
      </c>
      <c r="G5" s="5" t="s">
        <v>8</v>
      </c>
      <c r="H5" s="6" t="s">
        <v>31</v>
      </c>
      <c r="I5" s="6" t="s">
        <v>31</v>
      </c>
    </row>
    <row r="6" spans="1:11" ht="15.95" customHeight="1">
      <c r="A6" s="7" t="s">
        <v>9</v>
      </c>
      <c r="B6" s="26" t="e">
        <f>#REF!</f>
        <v>#REF!</v>
      </c>
      <c r="C6" s="26" t="e">
        <f>#REF!</f>
        <v>#REF!</v>
      </c>
      <c r="D6" s="26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9" t="e">
        <f>#REF!</f>
        <v>#REF!</v>
      </c>
      <c r="I6" s="9" t="e">
        <f>#REF!</f>
        <v>#REF!</v>
      </c>
    </row>
    <row r="7" spans="1:11" ht="15.95" customHeight="1">
      <c r="A7" s="27" t="s">
        <v>10</v>
      </c>
      <c r="B7" s="28" t="e">
        <f>#REF!</f>
        <v>#REF!</v>
      </c>
      <c r="C7" s="28" t="e">
        <f>#REF!</f>
        <v>#REF!</v>
      </c>
      <c r="D7" s="28" t="e">
        <f>#REF!</f>
        <v>#REF!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3" t="e">
        <f>#REF!</f>
        <v>#REF!</v>
      </c>
      <c r="I7" s="13" t="e">
        <f>#REF!</f>
        <v>#REF!</v>
      </c>
    </row>
    <row r="8" spans="1:11" ht="15.95" customHeight="1">
      <c r="A8" s="27" t="s">
        <v>12</v>
      </c>
      <c r="B8" s="28" t="e">
        <f>#REF!</f>
        <v>#REF!</v>
      </c>
      <c r="C8" s="28" t="e">
        <f>#REF!</f>
        <v>#REF!</v>
      </c>
      <c r="D8" s="28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3" t="e">
        <f>#REF!</f>
        <v>#REF!</v>
      </c>
      <c r="I8" s="13" t="e">
        <f>#REF!</f>
        <v>#REF!</v>
      </c>
    </row>
    <row r="9" spans="1:11" ht="15.95" customHeight="1">
      <c r="A9" s="27" t="s">
        <v>13</v>
      </c>
      <c r="B9" s="28" t="e">
        <f>#REF!</f>
        <v>#REF!</v>
      </c>
      <c r="C9" s="28" t="e">
        <f>#REF!</f>
        <v>#REF!</v>
      </c>
      <c r="D9" s="28" t="e">
        <f>#REF!</f>
        <v>#REF!</v>
      </c>
      <c r="E9" s="11" t="e">
        <f>#REF!</f>
        <v>#REF!</v>
      </c>
      <c r="F9" s="11" t="e">
        <f>#REF!</f>
        <v>#REF!</v>
      </c>
      <c r="G9" s="11" t="e">
        <f>#REF!</f>
        <v>#REF!</v>
      </c>
      <c r="H9" s="13" t="e">
        <f>#REF!</f>
        <v>#REF!</v>
      </c>
      <c r="I9" s="13" t="e">
        <f>#REF!</f>
        <v>#REF!</v>
      </c>
    </row>
    <row r="10" spans="1:11" ht="15.95" customHeight="1">
      <c r="A10" s="29" t="s">
        <v>14</v>
      </c>
      <c r="B10" s="28" t="e">
        <f>#REF!</f>
        <v>#REF!</v>
      </c>
      <c r="C10" s="28" t="e">
        <f>#REF!</f>
        <v>#REF!</v>
      </c>
      <c r="D10" s="28" t="e">
        <f>#REF!</f>
        <v>#REF!</v>
      </c>
      <c r="E10" s="11" t="e">
        <f>#REF!</f>
        <v>#REF!</v>
      </c>
      <c r="F10" s="11" t="e">
        <f>#REF!</f>
        <v>#REF!</v>
      </c>
      <c r="G10" s="11" t="e">
        <f>#REF!</f>
        <v>#REF!</v>
      </c>
      <c r="H10" s="13" t="e">
        <f>#REF!</f>
        <v>#REF!</v>
      </c>
      <c r="I10" s="13" t="e">
        <f>#REF!</f>
        <v>#REF!</v>
      </c>
    </row>
    <row r="11" spans="1:11" ht="15.95" customHeight="1">
      <c r="A11" s="29" t="s">
        <v>15</v>
      </c>
      <c r="B11" s="28" t="e">
        <f>#REF!</f>
        <v>#REF!</v>
      </c>
      <c r="C11" s="28" t="e">
        <f>#REF!</f>
        <v>#REF!</v>
      </c>
      <c r="D11" s="28" t="e">
        <f>#REF!</f>
        <v>#REF!</v>
      </c>
      <c r="E11" s="11" t="e">
        <f>#REF!</f>
        <v>#REF!</v>
      </c>
      <c r="F11" s="11" t="e">
        <f>#REF!</f>
        <v>#REF!</v>
      </c>
      <c r="G11" s="11" t="e">
        <f>#REF!</f>
        <v>#REF!</v>
      </c>
      <c r="H11" s="13" t="e">
        <f>#REF!</f>
        <v>#REF!</v>
      </c>
      <c r="I11" s="13" t="e">
        <f>#REF!</f>
        <v>#REF!</v>
      </c>
    </row>
    <row r="12" spans="1:11" ht="15.95" customHeight="1">
      <c r="A12" s="29" t="s">
        <v>81</v>
      </c>
      <c r="B12" s="28" t="e">
        <f>#REF!</f>
        <v>#REF!</v>
      </c>
      <c r="C12" s="28" t="e">
        <f>#REF!</f>
        <v>#REF!</v>
      </c>
      <c r="D12" s="28" t="e">
        <f>#REF!</f>
        <v>#REF!</v>
      </c>
      <c r="E12" s="11" t="e">
        <f>#REF!</f>
        <v>#REF!</v>
      </c>
      <c r="F12" s="11" t="e">
        <f>#REF!</f>
        <v>#REF!</v>
      </c>
      <c r="G12" s="11" t="e">
        <f>#REF!</f>
        <v>#REF!</v>
      </c>
      <c r="H12" s="13" t="e">
        <f>#REF!</f>
        <v>#REF!</v>
      </c>
      <c r="I12" s="13" t="e">
        <f>#REF!</f>
        <v>#REF!</v>
      </c>
    </row>
    <row r="13" spans="1:11" ht="15.95" customHeight="1">
      <c r="A13" s="30" t="s">
        <v>17</v>
      </c>
      <c r="B13" s="31" t="e">
        <f>#REF!</f>
        <v>#REF!</v>
      </c>
      <c r="C13" s="31" t="e">
        <f>#REF!</f>
        <v>#REF!</v>
      </c>
      <c r="D13" s="31" t="e">
        <f>#REF!</f>
        <v>#REF!</v>
      </c>
      <c r="E13" s="17" t="e">
        <f>#REF!</f>
        <v>#REF!</v>
      </c>
      <c r="F13" s="17" t="e">
        <f>#REF!</f>
        <v>#REF!</v>
      </c>
      <c r="G13" s="17" t="e">
        <f>#REF!</f>
        <v>#REF!</v>
      </c>
      <c r="H13" s="32" t="e">
        <f>#REF!</f>
        <v>#REF!</v>
      </c>
      <c r="I13" s="32" t="e">
        <f>#REF!</f>
        <v>#REF!</v>
      </c>
    </row>
  </sheetData>
  <mergeCells count="2">
    <mergeCell ref="A1:I1"/>
    <mergeCell ref="A3:A5"/>
  </mergeCells>
  <phoneticPr fontId="7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activeCell="E24" sqref="E24"/>
    </sheetView>
  </sheetViews>
  <sheetFormatPr defaultColWidth="9" defaultRowHeight="14.25"/>
  <cols>
    <col min="1" max="1" width="38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spans="1:10" ht="32.450000000000003" customHeight="1">
      <c r="A1" s="42" t="s">
        <v>88</v>
      </c>
      <c r="B1" s="42"/>
      <c r="C1" s="42"/>
      <c r="D1" s="42"/>
      <c r="E1" s="42"/>
      <c r="F1" s="42"/>
      <c r="G1" s="42"/>
      <c r="I1" s="20" t="s">
        <v>80</v>
      </c>
    </row>
    <row r="2" spans="1:10" ht="5.0999999999999996" customHeight="1">
      <c r="A2" s="2"/>
      <c r="B2" s="2"/>
      <c r="C2" s="2"/>
      <c r="D2" s="2"/>
      <c r="E2" s="2"/>
      <c r="F2" s="2"/>
      <c r="G2" s="2"/>
      <c r="I2" s="21"/>
    </row>
    <row r="3" spans="1:10" ht="27.95" customHeight="1">
      <c r="A3" s="49" t="s">
        <v>33</v>
      </c>
      <c r="B3" s="43" t="s">
        <v>2</v>
      </c>
      <c r="C3" s="46"/>
      <c r="D3" s="43" t="s">
        <v>3</v>
      </c>
      <c r="E3" s="45"/>
      <c r="F3" s="43" t="s">
        <v>4</v>
      </c>
      <c r="G3" s="46"/>
    </row>
    <row r="4" spans="1:10">
      <c r="A4" s="50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4" t="s">
        <v>6</v>
      </c>
    </row>
    <row r="5" spans="1:10">
      <c r="A5" s="50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6" t="s">
        <v>8</v>
      </c>
    </row>
    <row r="6" spans="1:10" ht="15.95" customHeight="1">
      <c r="A6" s="7" t="s">
        <v>9</v>
      </c>
      <c r="B6" s="8">
        <v>1379098.4</v>
      </c>
      <c r="C6" s="8">
        <v>5.9</v>
      </c>
      <c r="D6" s="8">
        <v>1168426.3999999999</v>
      </c>
      <c r="E6" s="8">
        <v>7.1</v>
      </c>
      <c r="F6" s="8">
        <v>84038.5</v>
      </c>
      <c r="G6" s="9">
        <v>-4</v>
      </c>
    </row>
    <row r="7" spans="1:10" ht="15.95" customHeight="1">
      <c r="A7" s="10" t="s">
        <v>34</v>
      </c>
      <c r="B7" s="11">
        <v>40222.199999999997</v>
      </c>
      <c r="C7" s="11">
        <v>19.5</v>
      </c>
      <c r="D7" s="11">
        <v>24117.4</v>
      </c>
      <c r="E7" s="11">
        <v>15.2</v>
      </c>
      <c r="F7" s="11">
        <v>10202</v>
      </c>
      <c r="G7" s="12">
        <v>44.3</v>
      </c>
      <c r="I7" s="14"/>
    </row>
    <row r="8" spans="1:10" ht="15.95" customHeight="1">
      <c r="A8" s="10" t="s">
        <v>35</v>
      </c>
      <c r="B8" s="11">
        <v>12592.8</v>
      </c>
      <c r="C8" s="11">
        <v>38.1</v>
      </c>
      <c r="D8" s="11">
        <v>6244.6</v>
      </c>
      <c r="E8" s="11">
        <v>10.4</v>
      </c>
      <c r="F8" s="11">
        <v>3545</v>
      </c>
      <c r="G8" s="12">
        <v>109.8</v>
      </c>
      <c r="I8" s="14" t="s">
        <v>89</v>
      </c>
      <c r="J8" s="22"/>
    </row>
    <row r="9" spans="1:10" ht="15.95" customHeight="1">
      <c r="A9" s="10" t="s">
        <v>36</v>
      </c>
      <c r="B9" s="11">
        <v>4935.8</v>
      </c>
      <c r="C9" s="11">
        <v>-16.600000000000001</v>
      </c>
      <c r="D9" s="11">
        <v>3944</v>
      </c>
      <c r="E9" s="11">
        <v>-11.2</v>
      </c>
      <c r="F9" s="11">
        <v>594.9</v>
      </c>
      <c r="G9" s="13">
        <v>-22</v>
      </c>
    </row>
    <row r="10" spans="1:10" ht="15.95" customHeight="1">
      <c r="A10" s="10" t="s">
        <v>37</v>
      </c>
      <c r="B10" s="11">
        <v>3631.3</v>
      </c>
      <c r="C10" s="11">
        <v>15.3</v>
      </c>
      <c r="D10" s="11">
        <v>2426.3000000000002</v>
      </c>
      <c r="E10" s="11">
        <v>12.6</v>
      </c>
      <c r="F10" s="11">
        <v>743.5</v>
      </c>
      <c r="G10" s="13">
        <v>37.299999999999997</v>
      </c>
    </row>
    <row r="11" spans="1:10" ht="15.95" customHeight="1">
      <c r="A11" s="10" t="s">
        <v>38</v>
      </c>
      <c r="B11" s="11">
        <v>4432.6000000000004</v>
      </c>
      <c r="C11" s="11">
        <v>2.4</v>
      </c>
      <c r="D11" s="11">
        <v>3235.2</v>
      </c>
      <c r="E11" s="11">
        <v>1.9</v>
      </c>
      <c r="F11" s="11">
        <v>480.9</v>
      </c>
      <c r="G11" s="13">
        <v>6.2</v>
      </c>
    </row>
    <row r="12" spans="1:10" ht="15.95" customHeight="1">
      <c r="A12" s="10" t="s">
        <v>39</v>
      </c>
      <c r="B12" s="11">
        <v>2400.4</v>
      </c>
      <c r="C12" s="11">
        <v>11.5</v>
      </c>
      <c r="D12" s="11">
        <v>2254</v>
      </c>
      <c r="E12" s="11">
        <v>11.7</v>
      </c>
      <c r="F12" s="11">
        <v>6.7</v>
      </c>
      <c r="G12" s="14" t="s">
        <v>89</v>
      </c>
      <c r="I12" s="14" t="s">
        <v>89</v>
      </c>
      <c r="J12" s="22"/>
    </row>
    <row r="13" spans="1:10" ht="15.95" customHeight="1">
      <c r="A13" s="10" t="s">
        <v>40</v>
      </c>
      <c r="B13" s="11">
        <v>18.899999999999999</v>
      </c>
      <c r="C13" s="11">
        <v>54.9</v>
      </c>
      <c r="D13" s="11">
        <v>16.8</v>
      </c>
      <c r="E13" s="11">
        <v>76.8</v>
      </c>
      <c r="F13" s="11">
        <v>0.6</v>
      </c>
      <c r="G13" s="13">
        <v>50</v>
      </c>
    </row>
    <row r="14" spans="1:10" ht="15.95" customHeight="1">
      <c r="A14" s="10" t="s">
        <v>41</v>
      </c>
      <c r="B14" s="11">
        <v>58503</v>
      </c>
      <c r="C14" s="11">
        <v>6.5</v>
      </c>
      <c r="D14" s="11">
        <v>53731.3</v>
      </c>
      <c r="E14" s="11">
        <v>7.1</v>
      </c>
      <c r="F14" s="11">
        <v>1901.1</v>
      </c>
      <c r="G14" s="13">
        <v>0.2</v>
      </c>
    </row>
    <row r="15" spans="1:10" ht="15.95" customHeight="1">
      <c r="A15" s="10" t="s">
        <v>42</v>
      </c>
      <c r="B15" s="11">
        <v>22541.9</v>
      </c>
      <c r="C15" s="11">
        <v>4</v>
      </c>
      <c r="D15" s="11">
        <v>17883.3</v>
      </c>
      <c r="E15" s="11">
        <v>4.7</v>
      </c>
      <c r="F15" s="11">
        <v>1797.9</v>
      </c>
      <c r="G15" s="13">
        <v>7.6</v>
      </c>
    </row>
    <row r="16" spans="1:10" ht="15.95" customHeight="1">
      <c r="A16" s="10" t="s">
        <v>43</v>
      </c>
      <c r="B16" s="11">
        <v>16947</v>
      </c>
      <c r="C16" s="11">
        <v>4.9000000000000004</v>
      </c>
      <c r="D16" s="11">
        <v>11334.5</v>
      </c>
      <c r="E16" s="11">
        <v>2.8</v>
      </c>
      <c r="F16" s="11">
        <v>3116.3</v>
      </c>
      <c r="G16" s="13">
        <v>17.600000000000001</v>
      </c>
    </row>
    <row r="17" spans="1:11" ht="15.95" customHeight="1">
      <c r="A17" s="10" t="s">
        <v>44</v>
      </c>
      <c r="B17" s="11">
        <v>12792.4</v>
      </c>
      <c r="C17" s="11">
        <v>5.4</v>
      </c>
      <c r="D17" s="11">
        <v>3814.2</v>
      </c>
      <c r="E17" s="11">
        <v>4.3</v>
      </c>
      <c r="F17" s="11">
        <v>1323.1</v>
      </c>
      <c r="G17" s="13">
        <v>11.9</v>
      </c>
    </row>
    <row r="18" spans="1:11" ht="15.95" customHeight="1">
      <c r="A18" s="10" t="s">
        <v>45</v>
      </c>
      <c r="B18" s="11">
        <v>26157.599999999999</v>
      </c>
      <c r="C18" s="11">
        <v>-1.1000000000000001</v>
      </c>
      <c r="D18" s="11">
        <v>23177.200000000001</v>
      </c>
      <c r="E18" s="11">
        <v>-0.4</v>
      </c>
      <c r="F18" s="11">
        <v>1000.8</v>
      </c>
      <c r="G18" s="13">
        <v>-17.8</v>
      </c>
    </row>
    <row r="19" spans="1:11" ht="15.95" customHeight="1">
      <c r="A19" s="10" t="s">
        <v>46</v>
      </c>
      <c r="B19" s="11">
        <v>14538.9</v>
      </c>
      <c r="C19" s="11">
        <v>-4.5999999999999996</v>
      </c>
      <c r="D19" s="11">
        <v>12404.2</v>
      </c>
      <c r="E19" s="11">
        <v>-4</v>
      </c>
      <c r="F19" s="11">
        <v>763.8</v>
      </c>
      <c r="G19" s="13">
        <v>-6.3</v>
      </c>
    </row>
    <row r="20" spans="1:11" ht="15.95" customHeight="1">
      <c r="A20" s="10" t="s">
        <v>47</v>
      </c>
      <c r="B20" s="11">
        <v>11339.9</v>
      </c>
      <c r="C20" s="11">
        <v>-0.4</v>
      </c>
      <c r="D20" s="11">
        <v>9805.2999999999993</v>
      </c>
      <c r="E20" s="11">
        <v>-0.5</v>
      </c>
      <c r="F20" s="11">
        <v>614.4</v>
      </c>
      <c r="G20" s="13">
        <v>3.3</v>
      </c>
    </row>
    <row r="21" spans="1:11" ht="15.95" customHeight="1">
      <c r="A21" s="10" t="s">
        <v>48</v>
      </c>
      <c r="B21" s="11">
        <v>10161</v>
      </c>
      <c r="C21" s="11">
        <v>-0.1</v>
      </c>
      <c r="D21" s="11">
        <v>9076.1</v>
      </c>
      <c r="E21" s="11">
        <v>-0.5</v>
      </c>
      <c r="F21" s="11">
        <v>436.6</v>
      </c>
      <c r="G21" s="13">
        <v>7.1</v>
      </c>
    </row>
    <row r="22" spans="1:11" ht="15.95" customHeight="1">
      <c r="A22" s="10" t="s">
        <v>49</v>
      </c>
      <c r="B22" s="11">
        <v>7624.1</v>
      </c>
      <c r="C22" s="11">
        <v>-8.1</v>
      </c>
      <c r="D22" s="11">
        <v>6313.5</v>
      </c>
      <c r="E22" s="11">
        <v>-8.4</v>
      </c>
      <c r="F22" s="11">
        <v>471.2</v>
      </c>
      <c r="G22" s="13">
        <v>7.9</v>
      </c>
    </row>
    <row r="23" spans="1:11" ht="15.95" customHeight="1">
      <c r="A23" s="10" t="s">
        <v>50</v>
      </c>
      <c r="B23" s="11">
        <v>15228.9</v>
      </c>
      <c r="C23" s="11">
        <v>0.4</v>
      </c>
      <c r="D23" s="11">
        <v>13414.9</v>
      </c>
      <c r="E23" s="11">
        <v>3</v>
      </c>
      <c r="F23" s="11">
        <v>621.1</v>
      </c>
      <c r="G23" s="13">
        <v>-29.8</v>
      </c>
    </row>
    <row r="24" spans="1:11" ht="15.95" customHeight="1">
      <c r="A24" s="10" t="s">
        <v>51</v>
      </c>
      <c r="B24" s="11">
        <v>7645.2</v>
      </c>
      <c r="C24" s="11">
        <v>-1.5</v>
      </c>
      <c r="D24" s="11">
        <v>6436.3</v>
      </c>
      <c r="E24" s="11">
        <v>-1.2</v>
      </c>
      <c r="F24" s="11">
        <v>431.3</v>
      </c>
      <c r="G24" s="13">
        <v>-3.7</v>
      </c>
      <c r="I24" s="12"/>
      <c r="K24" s="14" t="s">
        <v>90</v>
      </c>
    </row>
    <row r="25" spans="1:11" ht="15.95" customHeight="1">
      <c r="A25" s="10" t="s">
        <v>52</v>
      </c>
      <c r="B25" s="11">
        <v>14449.2</v>
      </c>
      <c r="C25" s="11">
        <v>-1.9</v>
      </c>
      <c r="D25" s="11">
        <v>12449.6</v>
      </c>
      <c r="E25" s="11">
        <v>-1.9</v>
      </c>
      <c r="F25" s="11">
        <v>772.2</v>
      </c>
      <c r="G25" s="13">
        <v>-2.2000000000000002</v>
      </c>
    </row>
    <row r="26" spans="1:11" ht="15.95" customHeight="1">
      <c r="A26" s="10" t="s">
        <v>53</v>
      </c>
      <c r="B26" s="11">
        <v>65243.1</v>
      </c>
      <c r="C26" s="11">
        <v>17.3</v>
      </c>
      <c r="D26" s="11">
        <v>56679.3</v>
      </c>
      <c r="E26" s="11">
        <v>25.3</v>
      </c>
      <c r="F26" s="11">
        <v>451.4</v>
      </c>
      <c r="G26" s="13">
        <v>-82.8</v>
      </c>
    </row>
    <row r="27" spans="1:11" ht="15.95" customHeight="1">
      <c r="A27" s="10" t="s">
        <v>54</v>
      </c>
      <c r="B27" s="11">
        <v>91483.7</v>
      </c>
      <c r="C27" s="11">
        <v>10.4</v>
      </c>
      <c r="D27" s="11">
        <v>77084.3</v>
      </c>
      <c r="E27" s="11">
        <v>14</v>
      </c>
      <c r="F27" s="11">
        <v>7302.6</v>
      </c>
      <c r="G27" s="13">
        <v>-8.6999999999999993</v>
      </c>
    </row>
    <row r="28" spans="1:11" ht="15.95" customHeight="1">
      <c r="A28" s="10" t="s">
        <v>55</v>
      </c>
      <c r="B28" s="11">
        <v>29111.4</v>
      </c>
      <c r="C28" s="11">
        <v>-1.6</v>
      </c>
      <c r="D28" s="11">
        <v>16984.599999999999</v>
      </c>
      <c r="E28" s="11">
        <v>7.8</v>
      </c>
      <c r="F28" s="11">
        <v>4288.7</v>
      </c>
      <c r="G28" s="13">
        <v>-31.8</v>
      </c>
    </row>
    <row r="29" spans="1:11" ht="15.95" customHeight="1">
      <c r="A29" s="10" t="s">
        <v>56</v>
      </c>
      <c r="B29" s="11">
        <v>10900.7</v>
      </c>
      <c r="C29" s="11">
        <v>5.3</v>
      </c>
      <c r="D29" s="11">
        <v>10116.6</v>
      </c>
      <c r="E29" s="11">
        <v>10.7</v>
      </c>
      <c r="F29" s="11">
        <v>241.3</v>
      </c>
      <c r="G29" s="13">
        <v>-62.2</v>
      </c>
    </row>
    <row r="30" spans="1:11" ht="15.95" customHeight="1">
      <c r="A30" s="10" t="s">
        <v>57</v>
      </c>
      <c r="B30" s="11">
        <v>29727</v>
      </c>
      <c r="C30" s="11">
        <v>-1.7</v>
      </c>
      <c r="D30" s="11">
        <v>25221.599999999999</v>
      </c>
      <c r="E30" s="11">
        <v>-1.1000000000000001</v>
      </c>
      <c r="F30" s="11">
        <v>1644</v>
      </c>
      <c r="G30" s="13">
        <v>-5.6</v>
      </c>
    </row>
    <row r="31" spans="1:11" ht="15.95" customHeight="1">
      <c r="A31" s="10" t="s">
        <v>58</v>
      </c>
      <c r="B31" s="11">
        <v>66835.7</v>
      </c>
      <c r="C31" s="11">
        <v>-1.9</v>
      </c>
      <c r="D31" s="11">
        <v>55892.800000000003</v>
      </c>
      <c r="E31" s="11">
        <v>-0.4</v>
      </c>
      <c r="F31" s="11">
        <v>4759</v>
      </c>
      <c r="G31" s="13">
        <v>-15.5</v>
      </c>
    </row>
    <row r="32" spans="1:11" ht="15.95" customHeight="1">
      <c r="A32" s="10" t="s">
        <v>59</v>
      </c>
      <c r="B32" s="11">
        <v>87147</v>
      </c>
      <c r="C32" s="11">
        <v>-9.8000000000000007</v>
      </c>
      <c r="D32" s="11">
        <v>83221.399999999994</v>
      </c>
      <c r="E32" s="11">
        <v>-6</v>
      </c>
      <c r="F32" s="11">
        <v>365.5</v>
      </c>
      <c r="G32" s="13">
        <v>-91.3</v>
      </c>
    </row>
    <row r="33" spans="1:16" ht="15.95" customHeight="1">
      <c r="A33" s="10" t="s">
        <v>61</v>
      </c>
      <c r="B33" s="11">
        <v>76343.600000000006</v>
      </c>
      <c r="C33" s="11">
        <v>10.3</v>
      </c>
      <c r="D33" s="11">
        <v>71294.2</v>
      </c>
      <c r="E33" s="11">
        <v>12</v>
      </c>
      <c r="F33" s="11">
        <v>2571.5</v>
      </c>
      <c r="G33" s="13">
        <v>-16.100000000000001</v>
      </c>
    </row>
    <row r="34" spans="1:16" ht="15.95" customHeight="1">
      <c r="A34" s="10" t="s">
        <v>62</v>
      </c>
      <c r="B34" s="11">
        <v>48397.7</v>
      </c>
      <c r="C34" s="11">
        <v>-1.3</v>
      </c>
      <c r="D34" s="11">
        <v>42464.5</v>
      </c>
      <c r="E34" s="11">
        <v>-1.1000000000000001</v>
      </c>
      <c r="F34" s="11">
        <v>2065.6999999999998</v>
      </c>
      <c r="G34" s="13">
        <v>-10.5</v>
      </c>
    </row>
    <row r="35" spans="1:16" ht="15.95" customHeight="1">
      <c r="A35" s="10" t="s">
        <v>63</v>
      </c>
      <c r="B35" s="11">
        <v>47895.8</v>
      </c>
      <c r="C35" s="11">
        <v>-2.2000000000000002</v>
      </c>
      <c r="D35" s="11">
        <v>39262.400000000001</v>
      </c>
      <c r="E35" s="11">
        <v>-2.5</v>
      </c>
      <c r="F35" s="11">
        <v>3250.3</v>
      </c>
      <c r="G35" s="13">
        <v>0.4</v>
      </c>
    </row>
    <row r="36" spans="1:16" ht="15.95" customHeight="1">
      <c r="A36" s="10" t="s">
        <v>64</v>
      </c>
      <c r="B36" s="11">
        <v>38076.9</v>
      </c>
      <c r="C36" s="11">
        <v>1.8</v>
      </c>
      <c r="D36" s="11">
        <v>29948.5</v>
      </c>
      <c r="E36" s="11">
        <v>1.5</v>
      </c>
      <c r="F36" s="11">
        <v>3056.4</v>
      </c>
      <c r="G36" s="13">
        <v>3.4</v>
      </c>
    </row>
    <row r="37" spans="1:16" ht="15.95" customHeight="1">
      <c r="A37" s="10" t="s">
        <v>65</v>
      </c>
      <c r="B37" s="11">
        <v>92899.9</v>
      </c>
      <c r="C37" s="11">
        <v>6.8</v>
      </c>
      <c r="D37" s="11">
        <v>79833.399999999994</v>
      </c>
      <c r="E37" s="11">
        <v>7.4</v>
      </c>
      <c r="F37" s="11">
        <v>5319.6</v>
      </c>
      <c r="G37" s="13">
        <v>0.6</v>
      </c>
    </row>
    <row r="38" spans="1:16" ht="15.95" customHeight="1">
      <c r="A38" s="15" t="s">
        <v>66</v>
      </c>
      <c r="B38" s="11">
        <v>13479.9</v>
      </c>
      <c r="C38" s="11">
        <v>3</v>
      </c>
      <c r="D38" s="11">
        <v>11398.4</v>
      </c>
      <c r="E38" s="11">
        <v>2.7</v>
      </c>
      <c r="F38" s="11">
        <v>768.7</v>
      </c>
      <c r="G38" s="13">
        <v>44.5</v>
      </c>
    </row>
    <row r="39" spans="1:16" ht="15.95" customHeight="1">
      <c r="A39" s="10" t="s">
        <v>67</v>
      </c>
      <c r="B39" s="11">
        <v>103650.1</v>
      </c>
      <c r="C39" s="11">
        <v>20.7</v>
      </c>
      <c r="D39" s="11">
        <v>89058.4</v>
      </c>
      <c r="E39" s="11">
        <v>21.5</v>
      </c>
      <c r="F39" s="11">
        <v>5915.6</v>
      </c>
      <c r="G39" s="13">
        <v>31.2</v>
      </c>
    </row>
    <row r="40" spans="1:16" ht="15.95" customHeight="1">
      <c r="A40" s="10" t="s">
        <v>68</v>
      </c>
      <c r="B40" s="11">
        <v>154486.9</v>
      </c>
      <c r="C40" s="11">
        <v>5.5</v>
      </c>
      <c r="D40" s="11">
        <v>134031.5</v>
      </c>
      <c r="E40" s="11">
        <v>6.2</v>
      </c>
      <c r="F40" s="11">
        <v>7389.5</v>
      </c>
      <c r="G40" s="13">
        <v>-13.1</v>
      </c>
    </row>
    <row r="41" spans="1:16" ht="15.95" customHeight="1">
      <c r="A41" s="10" t="s">
        <v>69</v>
      </c>
      <c r="B41" s="11">
        <v>9835.4</v>
      </c>
      <c r="C41" s="11">
        <v>4.2</v>
      </c>
      <c r="D41" s="11">
        <v>7410.1</v>
      </c>
      <c r="E41" s="11">
        <v>4.5999999999999996</v>
      </c>
      <c r="F41" s="11">
        <v>1017.6</v>
      </c>
      <c r="G41" s="13">
        <v>4.3</v>
      </c>
    </row>
    <row r="42" spans="1:16" ht="15.95" customHeight="1">
      <c r="A42" s="10" t="s">
        <v>70</v>
      </c>
      <c r="B42" s="11">
        <v>2082.1999999999998</v>
      </c>
      <c r="C42" s="11">
        <v>2.9</v>
      </c>
      <c r="D42" s="11">
        <v>1749.2</v>
      </c>
      <c r="E42" s="11">
        <v>2.8</v>
      </c>
      <c r="F42" s="11">
        <v>112.2</v>
      </c>
      <c r="G42" s="13">
        <v>2.9</v>
      </c>
    </row>
    <row r="43" spans="1:16" ht="15.95" customHeight="1">
      <c r="A43" s="10" t="s">
        <v>71</v>
      </c>
      <c r="B43" s="11">
        <v>10976.3</v>
      </c>
      <c r="C43" s="11">
        <v>14.2</v>
      </c>
      <c r="D43" s="11">
        <v>10327.5</v>
      </c>
      <c r="E43" s="11">
        <v>15.3</v>
      </c>
      <c r="F43" s="11">
        <v>307.5</v>
      </c>
      <c r="G43" s="13">
        <v>-12.2</v>
      </c>
    </row>
    <row r="44" spans="1:16" ht="15.95" customHeight="1">
      <c r="A44" s="10" t="s">
        <v>72</v>
      </c>
      <c r="B44" s="11">
        <v>1689.9</v>
      </c>
      <c r="C44" s="11">
        <v>7.3</v>
      </c>
      <c r="D44" s="11">
        <v>1433.3</v>
      </c>
      <c r="E44" s="11">
        <v>8.8000000000000007</v>
      </c>
      <c r="F44" s="11">
        <v>73</v>
      </c>
      <c r="G44" s="13">
        <v>5</v>
      </c>
    </row>
    <row r="45" spans="1:16" ht="15.95" customHeight="1">
      <c r="A45" s="10" t="s">
        <v>73</v>
      </c>
      <c r="B45" s="11">
        <v>92776.8</v>
      </c>
      <c r="C45" s="11">
        <v>17.100000000000001</v>
      </c>
      <c r="D45" s="11">
        <v>85569.600000000006</v>
      </c>
      <c r="E45" s="11">
        <v>16.100000000000001</v>
      </c>
      <c r="F45" s="11">
        <v>3154</v>
      </c>
      <c r="G45" s="13">
        <v>86.3</v>
      </c>
    </row>
    <row r="46" spans="1:16" ht="15.95" customHeight="1">
      <c r="A46" s="10" t="s">
        <v>74</v>
      </c>
      <c r="B46" s="11">
        <v>15446.6</v>
      </c>
      <c r="C46" s="11">
        <v>21.2</v>
      </c>
      <c r="D46" s="11">
        <v>14016.6</v>
      </c>
      <c r="E46" s="11">
        <v>24.9</v>
      </c>
      <c r="F46" s="11">
        <v>763.1</v>
      </c>
      <c r="G46" s="13">
        <v>-15.4</v>
      </c>
    </row>
    <row r="47" spans="1:16" ht="15.95" customHeight="1">
      <c r="A47" s="16" t="s">
        <v>75</v>
      </c>
      <c r="B47" s="17">
        <v>4448.7</v>
      </c>
      <c r="C47" s="17">
        <v>5.0999999999999996</v>
      </c>
      <c r="D47" s="17">
        <v>3349.4</v>
      </c>
      <c r="E47" s="17">
        <v>6.5</v>
      </c>
      <c r="F47" s="17">
        <v>397.6</v>
      </c>
      <c r="G47" s="18">
        <v>-11.3</v>
      </c>
      <c r="K47" s="23" t="s">
        <v>91</v>
      </c>
    </row>
    <row r="48" spans="1:16" ht="15.95" customHeight="1">
      <c r="A48" s="55" t="s">
        <v>92</v>
      </c>
      <c r="B48" s="55"/>
      <c r="C48" s="55"/>
      <c r="D48" s="55"/>
      <c r="E48" s="55"/>
      <c r="F48" s="55"/>
      <c r="G48" s="55"/>
      <c r="K48" s="55" t="s">
        <v>93</v>
      </c>
      <c r="L48" s="55"/>
      <c r="M48" s="55"/>
      <c r="N48" s="55"/>
      <c r="O48" s="55"/>
      <c r="P48" s="19"/>
    </row>
    <row r="49" spans="1:17" ht="15.95" customHeight="1">
      <c r="A49" s="54" t="s">
        <v>19</v>
      </c>
      <c r="B49" s="54"/>
      <c r="C49" s="54"/>
      <c r="D49" s="54"/>
      <c r="E49" s="54"/>
      <c r="F49" s="54"/>
      <c r="G49" s="54"/>
    </row>
    <row r="50" spans="1:17" ht="15.95" customHeight="1">
      <c r="A50" s="54"/>
      <c r="B50" s="54"/>
      <c r="C50" s="54"/>
      <c r="D50" s="54"/>
      <c r="E50" s="54"/>
      <c r="F50" s="54"/>
      <c r="G50" s="54"/>
      <c r="K50" s="55" t="s">
        <v>94</v>
      </c>
      <c r="L50" s="55"/>
      <c r="M50" s="55"/>
      <c r="N50" s="55"/>
      <c r="O50" s="55"/>
      <c r="P50" s="55"/>
      <c r="Q50" s="55"/>
    </row>
    <row r="51" spans="1:17" ht="15.95" customHeight="1">
      <c r="K51" s="54" t="s">
        <v>19</v>
      </c>
      <c r="L51" s="54"/>
      <c r="M51" s="54"/>
      <c r="N51" s="54"/>
      <c r="O51" s="54"/>
      <c r="P51" s="54"/>
      <c r="Q51" s="54"/>
    </row>
    <row r="52" spans="1:17" ht="15.95" customHeight="1"/>
  </sheetData>
  <mergeCells count="11">
    <mergeCell ref="K48:O48"/>
    <mergeCell ref="A49:G49"/>
    <mergeCell ref="A50:G50"/>
    <mergeCell ref="K50:Q50"/>
    <mergeCell ref="K51:Q51"/>
    <mergeCell ref="A1:G1"/>
    <mergeCell ref="B3:C3"/>
    <mergeCell ref="D3:E3"/>
    <mergeCell ref="F3:G3"/>
    <mergeCell ref="A48:G48"/>
    <mergeCell ref="A3:A5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附表1</vt:lpstr>
      <vt:lpstr>附表2</vt:lpstr>
      <vt:lpstr>附表3</vt:lpstr>
      <vt:lpstr>12月用1</vt:lpstr>
      <vt:lpstr>12月用2</vt:lpstr>
      <vt:lpstr>12月用3</vt:lpstr>
      <vt:lpstr>附表1!Print_Area</vt:lpstr>
      <vt:lpstr>附表2!Print_Area</vt:lpstr>
      <vt:lpstr>附表3!Print_Area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stats</cp:lastModifiedBy>
  <cp:lastPrinted>2024-03-25T04:31:00Z</cp:lastPrinted>
  <dcterms:created xsi:type="dcterms:W3CDTF">2011-08-12T08:53:00Z</dcterms:created>
  <dcterms:modified xsi:type="dcterms:W3CDTF">2026-03-27T00:17:57Z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21E5ECEAE64A4C90AD3E4D57D61258E4_12</vt:lpwstr>
  </property>
  <property fmtid="{D5CDD505-2E9C-101B-9397-08002B2CF9AE}" pid="3" name="KSOProductBuildVer">
    <vt:lpwstr>2052-12.1.0.19302</vt:lpwstr>
  </property>
</Properties>
</file>