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2 新闻稿\2022\04\"/>
    </mc:Choice>
  </mc:AlternateContent>
  <bookViews>
    <workbookView xWindow="0" yWindow="0" windowWidth="28800" windowHeight="12465" activeTab="1"/>
  </bookViews>
  <sheets>
    <sheet name="表1" sheetId="1" r:id="rId1"/>
    <sheet name="表2" sheetId="2" r:id="rId2"/>
    <sheet name="表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I4" i="2" l="1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<sst xmlns="http://schemas.openxmlformats.org/spreadsheetml/2006/main" count="115" uniqueCount="83">
  <si>
    <t>利润总额</t>
  </si>
  <si>
    <t>同比增长</t>
  </si>
  <si>
    <t>(亿元)</t>
  </si>
  <si>
    <t>(%)</t>
  </si>
  <si>
    <t>总计</t>
  </si>
  <si>
    <t>其中：采矿业</t>
  </si>
  <si>
    <t xml:space="preserve">      制造业</t>
  </si>
  <si>
    <t xml:space="preserve">      电力、热力、燃气及水生产和供应业</t>
  </si>
  <si>
    <t>其中：国有控股企业</t>
  </si>
  <si>
    <t>其中：股份制企业</t>
  </si>
  <si>
    <t xml:space="preserve">      外商及港澳台商投资企业</t>
  </si>
  <si>
    <t>其中：私营企业</t>
  </si>
  <si>
    <t>注：1.经济类型分组之间存在交叉，故各经济类型企业数据之和大于总计。</t>
    <phoneticPr fontId="5" type="noConversion"/>
  </si>
  <si>
    <t xml:space="preserve">    2.本表部分指标存在总计不等于分项之和情况，是数据四舍五入所致，未作机械调整。</t>
    <phoneticPr fontId="5" type="noConversion"/>
  </si>
  <si>
    <t>分  组</t>
    <phoneticPr fontId="5" type="noConversion"/>
  </si>
  <si>
    <t>营业收入</t>
    <phoneticPr fontId="5" type="noConversion"/>
  </si>
  <si>
    <t>营业成本</t>
    <phoneticPr fontId="5" type="noConversion"/>
  </si>
  <si>
    <t>分  组</t>
    <phoneticPr fontId="5" type="noConversion"/>
  </si>
  <si>
    <t>营业收入利润率</t>
    <phoneticPr fontId="5" type="noConversion"/>
  </si>
  <si>
    <t>每百元资产实现的营业收入</t>
    <phoneticPr fontId="5" type="noConversion"/>
  </si>
  <si>
    <t>人均营业收入</t>
    <phoneticPr fontId="5" type="noConversion"/>
  </si>
  <si>
    <t>资产负债率</t>
    <phoneticPr fontId="5" type="noConversion"/>
  </si>
  <si>
    <t>(%)</t>
    <phoneticPr fontId="5" type="noConversion"/>
  </si>
  <si>
    <t>(元)</t>
    <phoneticPr fontId="5" type="noConversion"/>
  </si>
  <si>
    <t>(万元/人)</t>
    <phoneticPr fontId="5" type="noConversion"/>
  </si>
  <si>
    <t>(天)</t>
    <phoneticPr fontId="5" type="noConversion"/>
  </si>
  <si>
    <t>行  业</t>
    <phoneticPr fontId="5" type="noConversion"/>
  </si>
  <si>
    <t>营业收入</t>
    <phoneticPr fontId="5" type="noConversion"/>
  </si>
  <si>
    <t>营业成本</t>
    <phoneticPr fontId="5" type="noConversion"/>
  </si>
  <si>
    <t xml:space="preserve">  煤炭开采和洗选业</t>
  </si>
  <si>
    <t xml:space="preserve">  石油和天然气开采业</t>
  </si>
  <si>
    <t xml:space="preserve">  黑色金属矿采选业</t>
  </si>
  <si>
    <t xml:space="preserve">  有色金属矿采选业</t>
  </si>
  <si>
    <t xml:space="preserve">  非金属矿采选业</t>
  </si>
  <si>
    <t xml:space="preserve">  开采专业及辅助性活动</t>
  </si>
  <si>
    <t xml:space="preserve">  其他采矿业</t>
  </si>
  <si>
    <t xml:space="preserve">  农副食品加工业</t>
  </si>
  <si>
    <t xml:space="preserve">  食品制造业</t>
  </si>
  <si>
    <t xml:space="preserve">  酒、饮料和精制茶制造业</t>
  </si>
  <si>
    <t xml:space="preserve">  烟草制品业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</si>
  <si>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</si>
  <si>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</si>
  <si>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</si>
  <si>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</si>
  <si>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家具制造业</t>
  </si>
  <si>
    <t xml:space="preserve">  造纸和纸制品业</t>
  </si>
  <si>
    <t xml:space="preserve">  印刷和记录媒介复制业</t>
  </si>
  <si>
    <t xml:space="preserve">  文教、工美、体育和娱乐用品制造业</t>
  </si>
  <si>
    <t xml:space="preserve">  石油、煤炭及其他燃料加工业</t>
  </si>
  <si>
    <t xml:space="preserve">  化学原料和化学制品制造业</t>
  </si>
  <si>
    <t xml:space="preserve">  医药制造业</t>
  </si>
  <si>
    <t xml:space="preserve">  化学纤维制造业</t>
  </si>
  <si>
    <t xml:space="preserve">  橡胶和塑料制品业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</si>
  <si>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</si>
  <si>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</si>
  <si>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</si>
  <si>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</si>
  <si>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通用设备制造业</t>
  </si>
  <si>
    <t xml:space="preserve">  专用设备制造业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</si>
  <si>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</si>
  <si>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</si>
  <si>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</si>
  <si>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</si>
  <si>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仪器仪表制造业</t>
  </si>
  <si>
    <t xml:space="preserve">  其他制造业</t>
  </si>
  <si>
    <t xml:space="preserve">  废弃资源综合利用业</t>
  </si>
  <si>
    <t xml:space="preserve">  金属制品、机械和设备修理业</t>
  </si>
  <si>
    <t xml:space="preserve">  电力、热力生产和供应业</t>
  </si>
  <si>
    <t xml:space="preserve">  燃气生产和供应业</t>
  </si>
  <si>
    <t xml:space="preserve">  水的生产和供应业</t>
  </si>
  <si>
    <t>金额</t>
    <phoneticPr fontId="5" type="noConversion"/>
  </si>
  <si>
    <t>金额</t>
    <phoneticPr fontId="5" type="noConversion"/>
  </si>
  <si>
    <t>（注1）</t>
  </si>
  <si>
    <t>每百元营业收入中的
成本</t>
    <phoneticPr fontId="5" type="noConversion"/>
  </si>
  <si>
    <t>每百元营业收入中的
费用</t>
    <phoneticPr fontId="5" type="noConversion"/>
  </si>
  <si>
    <t>应收账款
平均回收期</t>
    <phoneticPr fontId="5" type="noConversion"/>
  </si>
  <si>
    <t>产成品存货周转天数</t>
    <phoneticPr fontId="5" type="noConversion"/>
  </si>
  <si>
    <t>金额</t>
    <phoneticPr fontId="3" type="noConversion"/>
  </si>
  <si>
    <t>金额</t>
    <phoneticPr fontId="3" type="noConversion"/>
  </si>
  <si>
    <t>表1 2022年1-4月份规模以上工业企业主要财务指标</t>
    <phoneticPr fontId="5" type="noConversion"/>
  </si>
  <si>
    <t>表2 2022年1-4月份规模以上工业企业经济效益指标</t>
    <phoneticPr fontId="3" type="noConversion"/>
  </si>
  <si>
    <t>表3 2022年1-4月份规模以上工业企业主要财务指标（分行业）</t>
    <phoneticPr fontId="3" type="noConversion"/>
  </si>
  <si>
    <t>注：1.开采专业及辅助性活动上年同期亏损6.7亿元。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</si>
</sst>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2" fillId="0" borderId="0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0" fontId="4" fillId="0" borderId="11" xfId="1" applyFont="1" applyBorder="1"/>
    <xf numFmtId="176" fontId="6" fillId="0" borderId="12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/>
    </xf>
    <xf numFmtId="176" fontId="6" fillId="0" borderId="15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0" fontId="4" fillId="0" borderId="17" xfId="1" applyNumberFormat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center" vertical="center" wrapText="1"/>
    </xf>
    <xf numFmtId="2" fontId="6" fillId="0" borderId="6" xfId="0" applyNumberFormat="1" applyFont="1" applyBorder="1">
      <alignment vertical="center"/>
    </xf>
    <xf numFmtId="2" fontId="6" fillId="0" borderId="12" xfId="0" applyNumberFormat="1" applyFont="1" applyBorder="1">
      <alignment vertical="center"/>
    </xf>
    <xf numFmtId="2" fontId="6" fillId="0" borderId="15" xfId="0" applyNumberFormat="1" applyFont="1" applyBorder="1">
      <alignment vertical="center"/>
    </xf>
    <xf numFmtId="49" fontId="4" fillId="0" borderId="11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left" vertical="center" shrinkToFit="1"/>
    </xf>
    <xf numFmtId="49" fontId="4" fillId="0" borderId="14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49" fontId="7" fillId="0" borderId="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04_&#24037;&#19994;&#25928;&#30410;&#26032;&#38395;&#31295;_&#37197;&#22270;&#34920;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图_"/>
      <sheetName val="参数"/>
      <sheetName val="源数据"/>
      <sheetName val="附表1"/>
      <sheetName val="附表2"/>
      <sheetName val="附表3"/>
      <sheetName val="源数据2"/>
      <sheetName val="12月用1"/>
      <sheetName val="12月用2"/>
      <sheetName val="12月用3"/>
    </sheetNames>
    <sheetDataSet>
      <sheetData sheetId="0"/>
      <sheetData sheetId="1">
        <row r="2">
          <cell r="B2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K20" sqref="K20"/>
    </sheetView>
  </sheetViews>
  <sheetFormatPr defaultColWidth="9" defaultRowHeight="13.5" x14ac:dyDescent="0.15"/>
  <cols>
    <col min="1" max="1" width="40.5" bestFit="1" customWidth="1"/>
    <col min="6" max="6" width="7.25" bestFit="1" customWidth="1"/>
  </cols>
  <sheetData>
    <row r="1" spans="1:7" ht="20.25" x14ac:dyDescent="0.25">
      <c r="A1" s="31" t="s">
        <v>79</v>
      </c>
      <c r="B1" s="31"/>
      <c r="C1" s="31"/>
      <c r="D1" s="31"/>
      <c r="E1" s="31"/>
      <c r="F1" s="31"/>
      <c r="G1" s="31"/>
    </row>
    <row r="2" spans="1:7" ht="21" thickBot="1" x14ac:dyDescent="0.3">
      <c r="A2" s="1"/>
      <c r="B2" s="1"/>
      <c r="C2" s="1"/>
      <c r="D2" s="1"/>
      <c r="E2" s="1"/>
      <c r="F2" s="1"/>
      <c r="G2" s="1"/>
    </row>
    <row r="3" spans="1:7" x14ac:dyDescent="0.15">
      <c r="A3" s="32" t="s">
        <v>14</v>
      </c>
      <c r="B3" s="34" t="s">
        <v>15</v>
      </c>
      <c r="C3" s="35"/>
      <c r="D3" s="34" t="s">
        <v>16</v>
      </c>
      <c r="E3" s="36"/>
      <c r="F3" s="34" t="s">
        <v>0</v>
      </c>
      <c r="G3" s="37"/>
    </row>
    <row r="4" spans="1:7" x14ac:dyDescent="0.15">
      <c r="A4" s="33"/>
      <c r="B4" s="2" t="s">
        <v>70</v>
      </c>
      <c r="C4" s="2" t="s">
        <v>1</v>
      </c>
      <c r="D4" s="2" t="s">
        <v>71</v>
      </c>
      <c r="E4" s="2" t="s">
        <v>1</v>
      </c>
      <c r="F4" s="2" t="s">
        <v>71</v>
      </c>
      <c r="G4" s="3" t="s">
        <v>1</v>
      </c>
    </row>
    <row r="5" spans="1:7" x14ac:dyDescent="0.15">
      <c r="A5" s="33"/>
      <c r="B5" s="4" t="s">
        <v>2</v>
      </c>
      <c r="C5" s="4" t="s">
        <v>3</v>
      </c>
      <c r="D5" s="4" t="s">
        <v>2</v>
      </c>
      <c r="E5" s="4" t="s">
        <v>3</v>
      </c>
      <c r="F5" s="4" t="s">
        <v>2</v>
      </c>
      <c r="G5" s="5" t="s">
        <v>3</v>
      </c>
    </row>
    <row r="6" spans="1:7" ht="15" x14ac:dyDescent="0.15">
      <c r="A6" s="6" t="s">
        <v>4</v>
      </c>
      <c r="B6" s="7">
        <v>418476.5</v>
      </c>
      <c r="C6" s="7">
        <v>9.6999999999999993</v>
      </c>
      <c r="D6" s="7">
        <v>352783.3</v>
      </c>
      <c r="E6" s="7">
        <v>10.6</v>
      </c>
      <c r="F6" s="7">
        <v>26582.3</v>
      </c>
      <c r="G6" s="8">
        <v>3.5</v>
      </c>
    </row>
    <row r="7" spans="1:7" ht="15" x14ac:dyDescent="0.15">
      <c r="A7" s="9" t="s">
        <v>5</v>
      </c>
      <c r="B7" s="10">
        <v>21543.3</v>
      </c>
      <c r="C7" s="10">
        <v>43</v>
      </c>
      <c r="D7" s="10">
        <v>13145.2</v>
      </c>
      <c r="E7" s="11">
        <v>25.5</v>
      </c>
      <c r="F7" s="10">
        <v>5435.7</v>
      </c>
      <c r="G7" s="11">
        <v>145.9</v>
      </c>
    </row>
    <row r="8" spans="1:7" ht="15" x14ac:dyDescent="0.15">
      <c r="A8" s="9" t="s">
        <v>6</v>
      </c>
      <c r="B8" s="10">
        <v>362251.2</v>
      </c>
      <c r="C8" s="10">
        <v>7.5</v>
      </c>
      <c r="D8" s="10">
        <v>307956.3</v>
      </c>
      <c r="E8" s="11">
        <v>9</v>
      </c>
      <c r="F8" s="10">
        <v>19819.2</v>
      </c>
      <c r="G8" s="11">
        <v>-8.3000000000000007</v>
      </c>
    </row>
    <row r="9" spans="1:7" ht="15" x14ac:dyDescent="0.15">
      <c r="A9" s="9" t="s">
        <v>7</v>
      </c>
      <c r="B9" s="10">
        <v>34682.1</v>
      </c>
      <c r="C9" s="10">
        <v>17.600000000000001</v>
      </c>
      <c r="D9" s="10">
        <v>31681.8</v>
      </c>
      <c r="E9" s="10">
        <v>21.8</v>
      </c>
      <c r="F9" s="10">
        <v>1327.3</v>
      </c>
      <c r="G9" s="11">
        <v>-29.3</v>
      </c>
    </row>
    <row r="10" spans="1:7" ht="15" x14ac:dyDescent="0.15">
      <c r="A10" s="12" t="s">
        <v>8</v>
      </c>
      <c r="B10" s="10">
        <v>112595.4</v>
      </c>
      <c r="C10" s="10">
        <v>11.5</v>
      </c>
      <c r="D10" s="10">
        <v>90737.600000000006</v>
      </c>
      <c r="E10" s="10">
        <v>12</v>
      </c>
      <c r="F10" s="10">
        <v>9219.5</v>
      </c>
      <c r="G10" s="11">
        <v>13.9</v>
      </c>
    </row>
    <row r="11" spans="1:7" ht="15" x14ac:dyDescent="0.15">
      <c r="A11" s="12" t="s">
        <v>9</v>
      </c>
      <c r="B11" s="10">
        <v>316369.09999999998</v>
      </c>
      <c r="C11" s="10">
        <v>12.4</v>
      </c>
      <c r="D11" s="10">
        <v>266284.59999999998</v>
      </c>
      <c r="E11" s="10">
        <v>13</v>
      </c>
      <c r="F11" s="10">
        <v>19961.5</v>
      </c>
      <c r="G11" s="11">
        <v>10.7</v>
      </c>
    </row>
    <row r="12" spans="1:7" ht="15" x14ac:dyDescent="0.15">
      <c r="A12" s="12" t="s">
        <v>10</v>
      </c>
      <c r="B12" s="10">
        <v>89128.1</v>
      </c>
      <c r="C12" s="10">
        <v>0.3</v>
      </c>
      <c r="D12" s="10">
        <v>75544</v>
      </c>
      <c r="E12" s="10">
        <v>2.1</v>
      </c>
      <c r="F12" s="10">
        <v>6030.6</v>
      </c>
      <c r="G12" s="11">
        <v>-16.2</v>
      </c>
    </row>
    <row r="13" spans="1:7" ht="15.75" thickBot="1" x14ac:dyDescent="0.2">
      <c r="A13" s="13" t="s">
        <v>11</v>
      </c>
      <c r="B13" s="14">
        <v>163132.29999999999</v>
      </c>
      <c r="C13" s="14">
        <v>9.5</v>
      </c>
      <c r="D13" s="14">
        <v>141639.70000000001</v>
      </c>
      <c r="E13" s="14">
        <v>10.4</v>
      </c>
      <c r="F13" s="14">
        <v>7651.4</v>
      </c>
      <c r="G13" s="15">
        <v>-0.6</v>
      </c>
    </row>
    <row r="14" spans="1:7" x14ac:dyDescent="0.15">
      <c r="A14" s="29" t="s">
        <v>12</v>
      </c>
      <c r="B14" s="29"/>
      <c r="C14" s="29"/>
      <c r="D14" s="29"/>
      <c r="E14" s="29"/>
      <c r="F14" s="29"/>
      <c r="G14" s="29"/>
    </row>
    <row r="15" spans="1:7" x14ac:dyDescent="0.15">
      <c r="A15" s="30" t="s">
        <v>13</v>
      </c>
      <c r="B15" s="30"/>
      <c r="C15" s="30"/>
      <c r="D15" s="30"/>
      <c r="E15" s="30"/>
      <c r="F15" s="30"/>
      <c r="G15" s="30"/>
    </row>
  </sheetData>
  <mergeCells count="7">
    <mergeCell ref="A14:G14"/>
    <mergeCell ref="A15:G15"/>
    <mergeCell ref="A1:G1"/>
    <mergeCell ref="A3:A5"/>
    <mergeCell ref="B3:C3"/>
    <mergeCell ref="D3:E3"/>
    <mergeCell ref="F3:G3"/>
  </mergeCells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D2" sqref="D1:D1048576"/>
    </sheetView>
  </sheetViews>
  <sheetFormatPr defaultColWidth="9" defaultRowHeight="13.5" x14ac:dyDescent="0.15"/>
  <cols>
    <col min="1" max="1" width="40.5" bestFit="1" customWidth="1"/>
    <col min="3" max="4" width="10.75" customWidth="1"/>
    <col min="7" max="7" width="10.375" customWidth="1"/>
    <col min="8" max="8" width="10.75" customWidth="1"/>
    <col min="9" max="9" width="10.375" customWidth="1"/>
  </cols>
  <sheetData>
    <row r="1" spans="1:9" ht="20.25" x14ac:dyDescent="0.25">
      <c r="A1" s="31" t="s">
        <v>80</v>
      </c>
      <c r="B1" s="31"/>
      <c r="C1" s="31"/>
      <c r="D1" s="31"/>
      <c r="E1" s="31"/>
      <c r="F1" s="31"/>
      <c r="G1" s="31"/>
      <c r="H1" s="31"/>
      <c r="I1" s="31"/>
    </row>
    <row r="2" spans="1:9" ht="2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40.5" x14ac:dyDescent="0.15">
      <c r="A3" s="32" t="s">
        <v>17</v>
      </c>
      <c r="B3" s="16" t="s">
        <v>18</v>
      </c>
      <c r="C3" s="16" t="s">
        <v>73</v>
      </c>
      <c r="D3" s="16" t="s">
        <v>74</v>
      </c>
      <c r="E3" s="16" t="s">
        <v>19</v>
      </c>
      <c r="F3" s="16" t="s">
        <v>20</v>
      </c>
      <c r="G3" s="16" t="s">
        <v>21</v>
      </c>
      <c r="H3" s="17" t="s">
        <v>76</v>
      </c>
      <c r="I3" s="17" t="s">
        <v>75</v>
      </c>
    </row>
    <row r="4" spans="1:9" x14ac:dyDescent="0.15">
      <c r="A4" s="38"/>
      <c r="B4" s="18" t="str">
        <f>"1-" &amp; [1]参数!$B$2 &amp; "月"</f>
        <v>1-4月</v>
      </c>
      <c r="C4" s="18" t="str">
        <f>"1-" &amp; [1]参数!$B$2 &amp; "月"</f>
        <v>1-4月</v>
      </c>
      <c r="D4" s="18" t="str">
        <f>"1-" &amp; [1]参数!$B$2 &amp; "月"</f>
        <v>1-4月</v>
      </c>
      <c r="E4" s="18" t="str">
        <f>[1]参数!$B$2 &amp; "月末"</f>
        <v>4月末</v>
      </c>
      <c r="F4" s="18" t="str">
        <f>[1]参数!$B$2 &amp; "月末"</f>
        <v>4月末</v>
      </c>
      <c r="G4" s="18" t="str">
        <f>[1]参数!$B$2 &amp; "月末"</f>
        <v>4月末</v>
      </c>
      <c r="H4" s="18" t="str">
        <f>[1]参数!$B$2 &amp; "月末"</f>
        <v>4月末</v>
      </c>
      <c r="I4" s="19" t="str">
        <f>[1]参数!$B$2 &amp; "月末"</f>
        <v>4月末</v>
      </c>
    </row>
    <row r="5" spans="1:9" x14ac:dyDescent="0.15">
      <c r="A5" s="33"/>
      <c r="B5" s="4" t="s">
        <v>22</v>
      </c>
      <c r="C5" s="4" t="s">
        <v>23</v>
      </c>
      <c r="D5" s="4" t="s">
        <v>23</v>
      </c>
      <c r="E5" s="4" t="s">
        <v>23</v>
      </c>
      <c r="F5" s="4" t="s">
        <v>24</v>
      </c>
      <c r="G5" s="4" t="s">
        <v>22</v>
      </c>
      <c r="H5" s="5" t="s">
        <v>25</v>
      </c>
      <c r="I5" s="5" t="s">
        <v>25</v>
      </c>
    </row>
    <row r="6" spans="1:9" ht="15" x14ac:dyDescent="0.15">
      <c r="A6" s="6" t="s">
        <v>4</v>
      </c>
      <c r="B6" s="20">
        <v>6.35</v>
      </c>
      <c r="C6" s="20">
        <v>84.3</v>
      </c>
      <c r="D6" s="20">
        <v>7.97</v>
      </c>
      <c r="E6" s="7">
        <v>87.1</v>
      </c>
      <c r="F6" s="7">
        <v>168</v>
      </c>
      <c r="G6" s="7">
        <v>56.5</v>
      </c>
      <c r="H6" s="8">
        <v>19</v>
      </c>
      <c r="I6" s="8">
        <v>54.5</v>
      </c>
    </row>
    <row r="7" spans="1:9" ht="15" x14ac:dyDescent="0.15">
      <c r="A7" s="9" t="s">
        <v>5</v>
      </c>
      <c r="B7" s="21">
        <v>25.23</v>
      </c>
      <c r="C7" s="21">
        <v>61.02</v>
      </c>
      <c r="D7" s="21">
        <v>8.51</v>
      </c>
      <c r="E7" s="10">
        <v>53.5</v>
      </c>
      <c r="F7" s="10">
        <v>154.9</v>
      </c>
      <c r="G7" s="10">
        <v>57.8</v>
      </c>
      <c r="H7" s="11">
        <v>11.5</v>
      </c>
      <c r="I7" s="11">
        <v>39.299999999999997</v>
      </c>
    </row>
    <row r="8" spans="1:9" ht="15" x14ac:dyDescent="0.15">
      <c r="A8" s="9" t="s">
        <v>6</v>
      </c>
      <c r="B8" s="21">
        <v>5.47</v>
      </c>
      <c r="C8" s="21">
        <v>85.01</v>
      </c>
      <c r="D8" s="21">
        <v>8.16</v>
      </c>
      <c r="E8" s="10">
        <v>100.8</v>
      </c>
      <c r="F8" s="10">
        <v>161.9</v>
      </c>
      <c r="G8" s="10">
        <v>55.4</v>
      </c>
      <c r="H8" s="11">
        <v>21.2</v>
      </c>
      <c r="I8" s="11">
        <v>55.8</v>
      </c>
    </row>
    <row r="9" spans="1:9" ht="15" x14ac:dyDescent="0.15">
      <c r="A9" s="9" t="s">
        <v>7</v>
      </c>
      <c r="B9" s="21">
        <v>3.83</v>
      </c>
      <c r="C9" s="21">
        <v>91.35</v>
      </c>
      <c r="D9" s="21">
        <v>5.67</v>
      </c>
      <c r="E9" s="10">
        <v>43</v>
      </c>
      <c r="F9" s="10">
        <v>304.2</v>
      </c>
      <c r="G9" s="10">
        <v>60.7</v>
      </c>
      <c r="H9" s="11">
        <v>0.8</v>
      </c>
      <c r="I9" s="11">
        <v>51</v>
      </c>
    </row>
    <row r="10" spans="1:9" ht="15" x14ac:dyDescent="0.15">
      <c r="A10" s="12" t="s">
        <v>8</v>
      </c>
      <c r="B10" s="21">
        <v>8.19</v>
      </c>
      <c r="C10" s="21">
        <v>80.59</v>
      </c>
      <c r="D10" s="21">
        <v>6.29</v>
      </c>
      <c r="E10" s="10">
        <v>63.5</v>
      </c>
      <c r="F10" s="10">
        <v>275.8</v>
      </c>
      <c r="G10" s="10">
        <v>57.2</v>
      </c>
      <c r="H10" s="11">
        <v>12.6</v>
      </c>
      <c r="I10" s="11">
        <v>42.7</v>
      </c>
    </row>
    <row r="11" spans="1:9" ht="15" x14ac:dyDescent="0.15">
      <c r="A11" s="12" t="s">
        <v>9</v>
      </c>
      <c r="B11" s="21">
        <v>6.31</v>
      </c>
      <c r="C11" s="21">
        <v>84.17</v>
      </c>
      <c r="D11" s="21">
        <v>8.0299999999999994</v>
      </c>
      <c r="E11" s="10">
        <v>85.4</v>
      </c>
      <c r="F11" s="10">
        <v>167.9</v>
      </c>
      <c r="G11" s="10">
        <v>57.4</v>
      </c>
      <c r="H11" s="11">
        <v>19.2</v>
      </c>
      <c r="I11" s="11">
        <v>51.9</v>
      </c>
    </row>
    <row r="12" spans="1:9" ht="15" x14ac:dyDescent="0.15">
      <c r="A12" s="12" t="s">
        <v>10</v>
      </c>
      <c r="B12" s="21">
        <v>6.77</v>
      </c>
      <c r="C12" s="21">
        <v>84.76</v>
      </c>
      <c r="D12" s="21">
        <v>8.16</v>
      </c>
      <c r="E12" s="10">
        <v>93.4</v>
      </c>
      <c r="F12" s="10">
        <v>166.1</v>
      </c>
      <c r="G12" s="10">
        <v>52.8</v>
      </c>
      <c r="H12" s="11">
        <v>19.600000000000001</v>
      </c>
      <c r="I12" s="11">
        <v>67.099999999999994</v>
      </c>
    </row>
    <row r="13" spans="1:9" ht="15.75" thickBot="1" x14ac:dyDescent="0.2">
      <c r="A13" s="13" t="s">
        <v>11</v>
      </c>
      <c r="B13" s="22">
        <v>4.6900000000000004</v>
      </c>
      <c r="C13" s="22">
        <v>86.83</v>
      </c>
      <c r="D13" s="22">
        <v>8.2899999999999991</v>
      </c>
      <c r="E13" s="14">
        <v>118.4</v>
      </c>
      <c r="F13" s="14">
        <v>134.80000000000001</v>
      </c>
      <c r="G13" s="14">
        <v>58.8</v>
      </c>
      <c r="H13" s="15">
        <v>20.8</v>
      </c>
      <c r="I13" s="15">
        <v>52.2</v>
      </c>
    </row>
  </sheetData>
  <mergeCells count="2">
    <mergeCell ref="A1:I1"/>
    <mergeCell ref="A3:A5"/>
  </mergeCells>
  <phoneticPr fontId="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16" workbookViewId="0">
      <selection activeCell="A49" sqref="A49:G49"/>
    </sheetView>
  </sheetViews>
  <sheetFormatPr defaultColWidth="9" defaultRowHeight="13.5" x14ac:dyDescent="0.15"/>
  <cols>
    <col min="1" max="1" width="44.375" bestFit="1" customWidth="1"/>
  </cols>
  <sheetData>
    <row r="1" spans="1:7" ht="20.25" x14ac:dyDescent="0.25">
      <c r="A1" s="31" t="s">
        <v>81</v>
      </c>
      <c r="B1" s="31"/>
      <c r="C1" s="31"/>
      <c r="D1" s="31"/>
      <c r="E1" s="31"/>
      <c r="F1" s="31"/>
      <c r="G1" s="31"/>
    </row>
    <row r="2" spans="1:7" ht="21" thickBot="1" x14ac:dyDescent="0.3">
      <c r="A2" s="1"/>
      <c r="B2" s="1"/>
      <c r="C2" s="1"/>
      <c r="D2" s="1"/>
      <c r="E2" s="1"/>
      <c r="F2" s="1"/>
      <c r="G2" s="1"/>
    </row>
    <row r="3" spans="1:7" x14ac:dyDescent="0.15">
      <c r="A3" s="32" t="s">
        <v>26</v>
      </c>
      <c r="B3" s="34" t="s">
        <v>27</v>
      </c>
      <c r="C3" s="37"/>
      <c r="D3" s="34" t="s">
        <v>28</v>
      </c>
      <c r="E3" s="36"/>
      <c r="F3" s="34" t="s">
        <v>0</v>
      </c>
      <c r="G3" s="37"/>
    </row>
    <row r="4" spans="1:7" x14ac:dyDescent="0.15">
      <c r="A4" s="33"/>
      <c r="B4" s="2" t="s">
        <v>77</v>
      </c>
      <c r="C4" s="2" t="s">
        <v>1</v>
      </c>
      <c r="D4" s="2" t="s">
        <v>78</v>
      </c>
      <c r="E4" s="2" t="s">
        <v>1</v>
      </c>
      <c r="F4" s="2" t="s">
        <v>78</v>
      </c>
      <c r="G4" s="3" t="s">
        <v>1</v>
      </c>
    </row>
    <row r="5" spans="1:7" x14ac:dyDescent="0.15">
      <c r="A5" s="33"/>
      <c r="B5" s="4" t="s">
        <v>2</v>
      </c>
      <c r="C5" s="4" t="s">
        <v>3</v>
      </c>
      <c r="D5" s="4" t="s">
        <v>2</v>
      </c>
      <c r="E5" s="4" t="s">
        <v>3</v>
      </c>
      <c r="F5" s="4" t="s">
        <v>2</v>
      </c>
      <c r="G5" s="5" t="s">
        <v>3</v>
      </c>
    </row>
    <row r="6" spans="1:7" ht="15" x14ac:dyDescent="0.15">
      <c r="A6" s="6" t="s">
        <v>4</v>
      </c>
      <c r="B6" s="7">
        <v>418476.5</v>
      </c>
      <c r="C6" s="7">
        <v>9.6999999999999993</v>
      </c>
      <c r="D6" s="7">
        <v>352783.3</v>
      </c>
      <c r="E6" s="7">
        <v>10.6</v>
      </c>
      <c r="F6" s="7">
        <v>26582.3</v>
      </c>
      <c r="G6" s="8">
        <v>3.5</v>
      </c>
    </row>
    <row r="7" spans="1:7" ht="15" x14ac:dyDescent="0.15">
      <c r="A7" s="23" t="s">
        <v>29</v>
      </c>
      <c r="B7" s="10">
        <v>13077.4</v>
      </c>
      <c r="C7" s="10">
        <v>64.099999999999994</v>
      </c>
      <c r="D7" s="10">
        <v>7832</v>
      </c>
      <c r="E7" s="10">
        <v>44.3</v>
      </c>
      <c r="F7" s="10">
        <v>3442.8</v>
      </c>
      <c r="G7" s="24">
        <v>199.3</v>
      </c>
    </row>
    <row r="8" spans="1:7" ht="15" x14ac:dyDescent="0.15">
      <c r="A8" s="23" t="s">
        <v>30</v>
      </c>
      <c r="B8" s="10">
        <v>3955.4</v>
      </c>
      <c r="C8" s="10">
        <v>46.8</v>
      </c>
      <c r="D8" s="10">
        <v>1860.1</v>
      </c>
      <c r="E8" s="10">
        <v>10.8</v>
      </c>
      <c r="F8" s="10">
        <v>1376.6</v>
      </c>
      <c r="G8" s="24">
        <v>138</v>
      </c>
    </row>
    <row r="9" spans="1:7" ht="15" x14ac:dyDescent="0.15">
      <c r="A9" s="23" t="s">
        <v>31</v>
      </c>
      <c r="B9" s="10">
        <v>1606</v>
      </c>
      <c r="C9" s="10">
        <v>-12.2</v>
      </c>
      <c r="D9" s="10">
        <v>1247</v>
      </c>
      <c r="E9" s="10">
        <v>-8.6</v>
      </c>
      <c r="F9" s="10">
        <v>275.60000000000002</v>
      </c>
      <c r="G9" s="11">
        <v>9.5</v>
      </c>
    </row>
    <row r="10" spans="1:7" ht="15" x14ac:dyDescent="0.15">
      <c r="A10" s="23" t="s">
        <v>32</v>
      </c>
      <c r="B10" s="10">
        <v>1051.0999999999999</v>
      </c>
      <c r="C10" s="10">
        <v>23.1</v>
      </c>
      <c r="D10" s="10">
        <v>700</v>
      </c>
      <c r="E10" s="10">
        <v>18.399999999999999</v>
      </c>
      <c r="F10" s="10">
        <v>225</v>
      </c>
      <c r="G10" s="11">
        <v>62.9</v>
      </c>
    </row>
    <row r="11" spans="1:7" ht="15" x14ac:dyDescent="0.15">
      <c r="A11" s="23" t="s">
        <v>33</v>
      </c>
      <c r="B11" s="10">
        <v>1283.2</v>
      </c>
      <c r="C11" s="10">
        <v>7.7</v>
      </c>
      <c r="D11" s="10">
        <v>958</v>
      </c>
      <c r="E11" s="10">
        <v>6.4</v>
      </c>
      <c r="F11" s="10">
        <v>115.1</v>
      </c>
      <c r="G11" s="11">
        <v>16.7</v>
      </c>
    </row>
    <row r="12" spans="1:7" ht="15" x14ac:dyDescent="0.15">
      <c r="A12" s="23" t="s">
        <v>34</v>
      </c>
      <c r="B12" s="10">
        <v>564.20000000000005</v>
      </c>
      <c r="C12" s="10">
        <v>7.9</v>
      </c>
      <c r="D12" s="10">
        <v>542.5</v>
      </c>
      <c r="E12" s="10">
        <v>7.2</v>
      </c>
      <c r="F12" s="10">
        <v>0.5</v>
      </c>
      <c r="G12" s="25" t="s">
        <v>72</v>
      </c>
    </row>
    <row r="13" spans="1:7" ht="15" x14ac:dyDescent="0.15">
      <c r="A13" s="23" t="s">
        <v>35</v>
      </c>
      <c r="B13" s="10">
        <v>6</v>
      </c>
      <c r="C13" s="10">
        <v>66.7</v>
      </c>
      <c r="D13" s="10">
        <v>5.6</v>
      </c>
      <c r="E13" s="10">
        <v>86.7</v>
      </c>
      <c r="F13" s="10">
        <v>0.2</v>
      </c>
      <c r="G13" s="25">
        <v>0</v>
      </c>
    </row>
    <row r="14" spans="1:7" ht="15" x14ac:dyDescent="0.15">
      <c r="A14" s="23" t="s">
        <v>36</v>
      </c>
      <c r="B14" s="10">
        <v>17020.900000000001</v>
      </c>
      <c r="C14" s="10">
        <v>3.5</v>
      </c>
      <c r="D14" s="10">
        <v>15614</v>
      </c>
      <c r="E14" s="10">
        <v>4.4000000000000004</v>
      </c>
      <c r="F14" s="10">
        <v>534.5</v>
      </c>
      <c r="G14" s="11">
        <v>-10.199999999999999</v>
      </c>
    </row>
    <row r="15" spans="1:7" ht="15" x14ac:dyDescent="0.15">
      <c r="A15" s="23" t="s">
        <v>37</v>
      </c>
      <c r="B15" s="10">
        <v>6999.8</v>
      </c>
      <c r="C15" s="10">
        <v>7.4</v>
      </c>
      <c r="D15" s="10">
        <v>5538.1</v>
      </c>
      <c r="E15" s="10">
        <v>8.3000000000000007</v>
      </c>
      <c r="F15" s="10">
        <v>572.6</v>
      </c>
      <c r="G15" s="11">
        <v>10.8</v>
      </c>
    </row>
    <row r="16" spans="1:7" ht="15" x14ac:dyDescent="0.15">
      <c r="A16" s="23" t="s">
        <v>38</v>
      </c>
      <c r="B16" s="10">
        <v>5635</v>
      </c>
      <c r="C16" s="10">
        <v>9.3000000000000007</v>
      </c>
      <c r="D16" s="10">
        <v>3705.6</v>
      </c>
      <c r="E16" s="10">
        <v>6.7</v>
      </c>
      <c r="F16" s="10">
        <v>897.3</v>
      </c>
      <c r="G16" s="11">
        <v>20.9</v>
      </c>
    </row>
    <row r="17" spans="1:7" ht="15" x14ac:dyDescent="0.15">
      <c r="A17" s="23" t="s">
        <v>39</v>
      </c>
      <c r="B17" s="10">
        <v>5651.1</v>
      </c>
      <c r="C17" s="10">
        <v>9</v>
      </c>
      <c r="D17" s="10">
        <v>1527.8</v>
      </c>
      <c r="E17" s="10">
        <v>5.4</v>
      </c>
      <c r="F17" s="10">
        <v>828.4</v>
      </c>
      <c r="G17" s="11">
        <v>7.9</v>
      </c>
    </row>
    <row r="18" spans="1:7" ht="15" x14ac:dyDescent="0.15">
      <c r="A18" s="23" t="s">
        <v>40</v>
      </c>
      <c r="B18" s="10">
        <v>8007.8</v>
      </c>
      <c r="C18" s="10">
        <v>7.5</v>
      </c>
      <c r="D18" s="10">
        <v>7162.5</v>
      </c>
      <c r="E18" s="10">
        <v>8.1</v>
      </c>
      <c r="F18" s="10">
        <v>266.3</v>
      </c>
      <c r="G18" s="11">
        <v>1</v>
      </c>
    </row>
    <row r="19" spans="1:7" ht="15" x14ac:dyDescent="0.15">
      <c r="A19" s="23" t="s">
        <v>41</v>
      </c>
      <c r="B19" s="10">
        <v>4440.5</v>
      </c>
      <c r="C19" s="10">
        <v>8.1</v>
      </c>
      <c r="D19" s="10">
        <v>3799.7</v>
      </c>
      <c r="E19" s="10">
        <v>9.1999999999999993</v>
      </c>
      <c r="F19" s="10">
        <v>190.9</v>
      </c>
      <c r="G19" s="11">
        <v>1.9</v>
      </c>
    </row>
    <row r="20" spans="1:7" ht="15" x14ac:dyDescent="0.15">
      <c r="A20" s="23" t="s">
        <v>42</v>
      </c>
      <c r="B20" s="10">
        <v>3506.9</v>
      </c>
      <c r="C20" s="10">
        <v>7.9</v>
      </c>
      <c r="D20" s="10">
        <v>3044.3</v>
      </c>
      <c r="E20" s="10">
        <v>8.3000000000000007</v>
      </c>
      <c r="F20" s="10">
        <v>164.3</v>
      </c>
      <c r="G20" s="11">
        <v>1.6</v>
      </c>
    </row>
    <row r="21" spans="1:7" ht="15" x14ac:dyDescent="0.15">
      <c r="A21" s="23" t="s">
        <v>43</v>
      </c>
      <c r="B21" s="10">
        <v>3093.7</v>
      </c>
      <c r="C21" s="10">
        <v>5.2</v>
      </c>
      <c r="D21" s="10">
        <v>2804.7</v>
      </c>
      <c r="E21" s="10">
        <v>5.5</v>
      </c>
      <c r="F21" s="10">
        <v>99</v>
      </c>
      <c r="G21" s="11">
        <v>-0.8</v>
      </c>
    </row>
    <row r="22" spans="1:7" ht="15" x14ac:dyDescent="0.15">
      <c r="A22" s="23" t="s">
        <v>44</v>
      </c>
      <c r="B22" s="10">
        <v>2335.6</v>
      </c>
      <c r="C22" s="10">
        <v>-0.5</v>
      </c>
      <c r="D22" s="10">
        <v>1964.6</v>
      </c>
      <c r="E22" s="10">
        <v>-0.3</v>
      </c>
      <c r="F22" s="10">
        <v>100.6</v>
      </c>
      <c r="G22" s="11">
        <v>2.9</v>
      </c>
    </row>
    <row r="23" spans="1:7" ht="15" x14ac:dyDescent="0.15">
      <c r="A23" s="23" t="s">
        <v>45</v>
      </c>
      <c r="B23" s="10">
        <v>4770.1000000000004</v>
      </c>
      <c r="C23" s="10">
        <v>2.2999999999999998</v>
      </c>
      <c r="D23" s="10">
        <v>4203.8999999999996</v>
      </c>
      <c r="E23" s="10">
        <v>6.8</v>
      </c>
      <c r="F23" s="10">
        <v>169.4</v>
      </c>
      <c r="G23" s="11">
        <v>-49.5</v>
      </c>
    </row>
    <row r="24" spans="1:7" ht="15" x14ac:dyDescent="0.15">
      <c r="A24" s="23" t="s">
        <v>46</v>
      </c>
      <c r="B24" s="10">
        <v>2241.1</v>
      </c>
      <c r="C24" s="10">
        <v>0.9</v>
      </c>
      <c r="D24" s="10">
        <v>1902.8</v>
      </c>
      <c r="E24" s="10">
        <v>1.4</v>
      </c>
      <c r="F24" s="10">
        <v>100</v>
      </c>
      <c r="G24" s="11">
        <v>-11.9</v>
      </c>
    </row>
    <row r="25" spans="1:7" ht="15" x14ac:dyDescent="0.15">
      <c r="A25" s="23" t="s">
        <v>47</v>
      </c>
      <c r="B25" s="10">
        <v>4454.5</v>
      </c>
      <c r="C25" s="10">
        <v>4.2</v>
      </c>
      <c r="D25" s="10">
        <v>3874.3</v>
      </c>
      <c r="E25" s="10">
        <v>4</v>
      </c>
      <c r="F25" s="10">
        <v>182.6</v>
      </c>
      <c r="G25" s="11">
        <v>0.8</v>
      </c>
    </row>
    <row r="26" spans="1:7" ht="15" x14ac:dyDescent="0.15">
      <c r="A26" s="23" t="s">
        <v>48</v>
      </c>
      <c r="B26" s="10">
        <v>20550.7</v>
      </c>
      <c r="C26" s="10">
        <v>23.4</v>
      </c>
      <c r="D26" s="10">
        <v>17106.599999999999</v>
      </c>
      <c r="E26" s="10">
        <v>27.6</v>
      </c>
      <c r="F26" s="10">
        <v>828.4</v>
      </c>
      <c r="G26" s="11">
        <v>-29.4</v>
      </c>
    </row>
    <row r="27" spans="1:7" ht="15" x14ac:dyDescent="0.15">
      <c r="A27" s="23" t="s">
        <v>49</v>
      </c>
      <c r="B27" s="10">
        <v>29455.599999999999</v>
      </c>
      <c r="C27" s="10">
        <v>20.7</v>
      </c>
      <c r="D27" s="10">
        <v>24434.7</v>
      </c>
      <c r="E27" s="10">
        <v>23.2</v>
      </c>
      <c r="F27" s="10">
        <v>2818.6</v>
      </c>
      <c r="G27" s="11">
        <v>14.8</v>
      </c>
    </row>
    <row r="28" spans="1:7" ht="15" x14ac:dyDescent="0.15">
      <c r="A28" s="23" t="s">
        <v>50</v>
      </c>
      <c r="B28" s="10">
        <v>9187.7000000000007</v>
      </c>
      <c r="C28" s="10">
        <v>4.0999999999999996</v>
      </c>
      <c r="D28" s="10">
        <v>5315.3</v>
      </c>
      <c r="E28" s="10">
        <v>11.7</v>
      </c>
      <c r="F28" s="10">
        <v>1436.4</v>
      </c>
      <c r="G28" s="11">
        <v>-13.7</v>
      </c>
    </row>
    <row r="29" spans="1:7" ht="15" x14ac:dyDescent="0.15">
      <c r="A29" s="23" t="s">
        <v>51</v>
      </c>
      <c r="B29" s="10">
        <v>3403.1</v>
      </c>
      <c r="C29" s="10">
        <v>11.2</v>
      </c>
      <c r="D29" s="10">
        <v>3147.2</v>
      </c>
      <c r="E29" s="10">
        <v>17.3</v>
      </c>
      <c r="F29" s="10">
        <v>97.2</v>
      </c>
      <c r="G29" s="11">
        <v>-53.6</v>
      </c>
    </row>
    <row r="30" spans="1:7" ht="15" x14ac:dyDescent="0.15">
      <c r="A30" s="23" t="s">
        <v>52</v>
      </c>
      <c r="B30" s="10">
        <v>9138.2000000000007</v>
      </c>
      <c r="C30" s="10">
        <v>1.2</v>
      </c>
      <c r="D30" s="10">
        <v>7838.7</v>
      </c>
      <c r="E30" s="10">
        <v>3.6</v>
      </c>
      <c r="F30" s="10">
        <v>393.6</v>
      </c>
      <c r="G30" s="11">
        <v>-30.9</v>
      </c>
    </row>
    <row r="31" spans="1:7" ht="15" x14ac:dyDescent="0.15">
      <c r="A31" s="23" t="s">
        <v>53</v>
      </c>
      <c r="B31" s="10">
        <v>19992.2</v>
      </c>
      <c r="C31" s="10">
        <v>6.1</v>
      </c>
      <c r="D31" s="10">
        <v>16783.7</v>
      </c>
      <c r="E31" s="10">
        <v>7.1</v>
      </c>
      <c r="F31" s="10">
        <v>1391.7</v>
      </c>
      <c r="G31" s="11">
        <v>2.9</v>
      </c>
    </row>
    <row r="32" spans="1:7" ht="15" x14ac:dyDescent="0.15">
      <c r="A32" s="23" t="s">
        <v>54</v>
      </c>
      <c r="B32" s="10">
        <v>28955.5</v>
      </c>
      <c r="C32" s="10">
        <v>-1.2</v>
      </c>
      <c r="D32" s="10">
        <v>27211.4</v>
      </c>
      <c r="E32" s="10">
        <v>1.7</v>
      </c>
      <c r="F32" s="10">
        <v>659.7</v>
      </c>
      <c r="G32" s="11">
        <v>-55.7</v>
      </c>
    </row>
    <row r="33" spans="1:7" ht="15" x14ac:dyDescent="0.15">
      <c r="A33" s="23" t="s">
        <v>55</v>
      </c>
      <c r="B33" s="10">
        <v>24315</v>
      </c>
      <c r="C33" s="10">
        <v>21.4</v>
      </c>
      <c r="D33" s="10">
        <v>22377.599999999999</v>
      </c>
      <c r="E33" s="10">
        <v>21.3</v>
      </c>
      <c r="F33" s="10">
        <v>1157.5</v>
      </c>
      <c r="G33" s="11">
        <v>40.299999999999997</v>
      </c>
    </row>
    <row r="34" spans="1:7" ht="15" x14ac:dyDescent="0.15">
      <c r="A34" s="23" t="s">
        <v>56</v>
      </c>
      <c r="B34" s="10">
        <v>14397</v>
      </c>
      <c r="C34" s="10">
        <v>7.3</v>
      </c>
      <c r="D34" s="10">
        <v>12752.4</v>
      </c>
      <c r="E34" s="10">
        <v>8.1</v>
      </c>
      <c r="F34" s="10">
        <v>515.70000000000005</v>
      </c>
      <c r="G34" s="11">
        <v>-8</v>
      </c>
    </row>
    <row r="35" spans="1:7" ht="15" x14ac:dyDescent="0.15">
      <c r="A35" s="23" t="s">
        <v>57</v>
      </c>
      <c r="B35" s="10">
        <v>13786.5</v>
      </c>
      <c r="C35" s="10">
        <v>-3</v>
      </c>
      <c r="D35" s="10">
        <v>11471.3</v>
      </c>
      <c r="E35" s="10">
        <v>-1.9</v>
      </c>
      <c r="F35" s="10">
        <v>717.6</v>
      </c>
      <c r="G35" s="11">
        <v>-24</v>
      </c>
    </row>
    <row r="36" spans="1:7" ht="15" x14ac:dyDescent="0.15">
      <c r="A36" s="23" t="s">
        <v>58</v>
      </c>
      <c r="B36" s="10">
        <v>11080.6</v>
      </c>
      <c r="C36" s="10">
        <v>0.3</v>
      </c>
      <c r="D36" s="10">
        <v>8766.9</v>
      </c>
      <c r="E36" s="10">
        <v>0.1</v>
      </c>
      <c r="F36" s="10">
        <v>858.5</v>
      </c>
      <c r="G36" s="11">
        <v>-0.8</v>
      </c>
    </row>
    <row r="37" spans="1:7" ht="15" x14ac:dyDescent="0.15">
      <c r="A37" s="23" t="s">
        <v>59</v>
      </c>
      <c r="B37" s="10">
        <v>26163.599999999999</v>
      </c>
      <c r="C37" s="10">
        <v>-8.8000000000000007</v>
      </c>
      <c r="D37" s="10">
        <v>22688.7</v>
      </c>
      <c r="E37" s="10">
        <v>-7.2</v>
      </c>
      <c r="F37" s="10">
        <v>1182.8</v>
      </c>
      <c r="G37" s="11">
        <v>-33.4</v>
      </c>
    </row>
    <row r="38" spans="1:7" ht="15" x14ac:dyDescent="0.15">
      <c r="A38" s="26" t="s">
        <v>60</v>
      </c>
      <c r="B38" s="10">
        <v>3579.3</v>
      </c>
      <c r="C38" s="10">
        <v>-0.1</v>
      </c>
      <c r="D38" s="10">
        <v>3087.3</v>
      </c>
      <c r="E38" s="10">
        <v>1</v>
      </c>
      <c r="F38" s="10">
        <v>127.3</v>
      </c>
      <c r="G38" s="11">
        <v>-13.3</v>
      </c>
    </row>
    <row r="39" spans="1:7" ht="15" x14ac:dyDescent="0.15">
      <c r="A39" s="23" t="s">
        <v>61</v>
      </c>
      <c r="B39" s="10">
        <v>28395.7</v>
      </c>
      <c r="C39" s="10">
        <v>20.3</v>
      </c>
      <c r="D39" s="10">
        <v>24662</v>
      </c>
      <c r="E39" s="10">
        <v>22.1</v>
      </c>
      <c r="F39" s="10">
        <v>1306.3</v>
      </c>
      <c r="G39" s="11">
        <v>7.7</v>
      </c>
    </row>
    <row r="40" spans="1:7" ht="15" x14ac:dyDescent="0.15">
      <c r="A40" s="23" t="s">
        <v>62</v>
      </c>
      <c r="B40" s="10">
        <v>44814.8</v>
      </c>
      <c r="C40" s="10">
        <v>7</v>
      </c>
      <c r="D40" s="10">
        <v>39193.599999999999</v>
      </c>
      <c r="E40" s="10">
        <v>7.7</v>
      </c>
      <c r="F40" s="10">
        <v>1897.9</v>
      </c>
      <c r="G40" s="11">
        <v>-2.9</v>
      </c>
    </row>
    <row r="41" spans="1:7" ht="15" x14ac:dyDescent="0.15">
      <c r="A41" s="23" t="s">
        <v>63</v>
      </c>
      <c r="B41" s="10">
        <v>2570.4</v>
      </c>
      <c r="C41" s="10">
        <v>2.7</v>
      </c>
      <c r="D41" s="10">
        <v>1973.2</v>
      </c>
      <c r="E41" s="10">
        <v>4.9000000000000004</v>
      </c>
      <c r="F41" s="10">
        <v>198.1</v>
      </c>
      <c r="G41" s="11">
        <v>-11.8</v>
      </c>
    </row>
    <row r="42" spans="1:7" ht="15" x14ac:dyDescent="0.15">
      <c r="A42" s="23" t="s">
        <v>64</v>
      </c>
      <c r="B42" s="10">
        <v>642.79999999999995</v>
      </c>
      <c r="C42" s="10">
        <v>11.2</v>
      </c>
      <c r="D42" s="10">
        <v>545.5</v>
      </c>
      <c r="E42" s="10">
        <v>11.8</v>
      </c>
      <c r="F42" s="10">
        <v>31.9</v>
      </c>
      <c r="G42" s="11">
        <v>13.5</v>
      </c>
    </row>
    <row r="43" spans="1:7" ht="15" x14ac:dyDescent="0.15">
      <c r="A43" s="23" t="s">
        <v>65</v>
      </c>
      <c r="B43" s="10">
        <v>3228.1</v>
      </c>
      <c r="C43" s="10">
        <v>33.9</v>
      </c>
      <c r="D43" s="10">
        <v>3076.4</v>
      </c>
      <c r="E43" s="10">
        <v>35.799999999999997</v>
      </c>
      <c r="F43" s="10">
        <v>86.4</v>
      </c>
      <c r="G43" s="11">
        <v>8.8000000000000007</v>
      </c>
    </row>
    <row r="44" spans="1:7" ht="15" x14ac:dyDescent="0.15">
      <c r="A44" s="23" t="s">
        <v>66</v>
      </c>
      <c r="B44" s="10">
        <v>437.4</v>
      </c>
      <c r="C44" s="10">
        <v>4.8</v>
      </c>
      <c r="D44" s="10">
        <v>381.3</v>
      </c>
      <c r="E44" s="10">
        <v>7.3</v>
      </c>
      <c r="F44" s="10">
        <v>7.8</v>
      </c>
      <c r="G44" s="11">
        <v>-42.2</v>
      </c>
    </row>
    <row r="45" spans="1:7" ht="15" x14ac:dyDescent="0.15">
      <c r="A45" s="23" t="s">
        <v>67</v>
      </c>
      <c r="B45" s="10">
        <v>28222</v>
      </c>
      <c r="C45" s="10">
        <v>16.5</v>
      </c>
      <c r="D45" s="10">
        <v>26001.200000000001</v>
      </c>
      <c r="E45" s="10">
        <v>20.6</v>
      </c>
      <c r="F45" s="10">
        <v>976.3</v>
      </c>
      <c r="G45" s="11">
        <v>-33</v>
      </c>
    </row>
    <row r="46" spans="1:7" ht="15" x14ac:dyDescent="0.15">
      <c r="A46" s="23" t="s">
        <v>68</v>
      </c>
      <c r="B46" s="10">
        <v>5198</v>
      </c>
      <c r="C46" s="10">
        <v>27.1</v>
      </c>
      <c r="D46" s="10">
        <v>4727.3</v>
      </c>
      <c r="E46" s="10">
        <v>32.1</v>
      </c>
      <c r="F46" s="10">
        <v>264.39999999999998</v>
      </c>
      <c r="G46" s="11">
        <v>-16.600000000000001</v>
      </c>
    </row>
    <row r="47" spans="1:7" ht="15.75" thickBot="1" x14ac:dyDescent="0.2">
      <c r="A47" s="27" t="s">
        <v>69</v>
      </c>
      <c r="B47" s="14">
        <v>1262.0999999999999</v>
      </c>
      <c r="C47" s="14">
        <v>6.5</v>
      </c>
      <c r="D47" s="14">
        <v>953.3</v>
      </c>
      <c r="E47" s="14">
        <v>9.1</v>
      </c>
      <c r="F47" s="14">
        <v>86.6</v>
      </c>
      <c r="G47" s="28">
        <v>-17</v>
      </c>
    </row>
    <row r="48" spans="1:7" x14ac:dyDescent="0.15">
      <c r="A48" s="40" t="s">
        <v>82</v>
      </c>
      <c r="B48" s="40"/>
      <c r="C48" s="40"/>
      <c r="D48" s="40"/>
      <c r="E48" s="40"/>
      <c r="F48" s="40"/>
      <c r="G48" s="40"/>
    </row>
    <row r="49" spans="1:7" x14ac:dyDescent="0.15">
      <c r="A49" s="39" t="s">
        <v>13</v>
      </c>
      <c r="B49" s="39"/>
      <c r="C49" s="39"/>
      <c r="D49" s="39"/>
      <c r="E49" s="39"/>
      <c r="F49" s="39"/>
      <c r="G49" s="39"/>
    </row>
    <row r="50" spans="1:7" x14ac:dyDescent="0.15">
      <c r="A50" s="39"/>
      <c r="B50" s="39"/>
      <c r="C50" s="39"/>
      <c r="D50" s="39"/>
      <c r="E50" s="39"/>
      <c r="F50" s="39"/>
      <c r="G50" s="39"/>
    </row>
  </sheetData>
  <mergeCells count="8">
    <mergeCell ref="A50:G50"/>
    <mergeCell ref="A49:G49"/>
    <mergeCell ref="A1:G1"/>
    <mergeCell ref="A3:A5"/>
    <mergeCell ref="B3:C3"/>
    <mergeCell ref="D3:E3"/>
    <mergeCell ref="F3:G3"/>
    <mergeCell ref="A48:G4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表2</vt:lpstr>
      <vt:lpstr>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gjnbs</dc:creator>
  <cp:lastModifiedBy>lenovo</cp:lastModifiedBy>
  <cp:lastPrinted>2022-05-26T07:02:09Z</cp:lastPrinted>
  <dcterms:created xsi:type="dcterms:W3CDTF">2022-01-12T08:07:00Z</dcterms:created>
  <dcterms:modified xsi:type="dcterms:W3CDTF">2022-05-26T07:02:17Z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